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hanna\Documents\Engagement - Gruppen\Bezirkslandjugend\2019_20\Bewerbe\AuGo\"/>
    </mc:Choice>
  </mc:AlternateContent>
  <xr:revisionPtr revIDLastSave="0" documentId="13_ncr:1_{94D258CA-4CDE-4DF4-B30B-372DB0D89F7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Genuss" sheetId="2" r:id="rId1"/>
    <sheet name="Agrar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4" i="3" l="1"/>
  <c r="J54" i="3"/>
  <c r="I54" i="3"/>
  <c r="H54" i="3"/>
  <c r="G54" i="3"/>
  <c r="E54" i="3"/>
  <c r="D54" i="3"/>
  <c r="M53" i="3"/>
  <c r="A53" i="3" s="1"/>
  <c r="A54" i="3" s="1"/>
  <c r="K53" i="3"/>
  <c r="J53" i="3"/>
  <c r="I53" i="3"/>
  <c r="H53" i="3"/>
  <c r="G53" i="3"/>
  <c r="E53" i="3"/>
  <c r="D53" i="3"/>
  <c r="K52" i="3"/>
  <c r="J52" i="3"/>
  <c r="I52" i="3"/>
  <c r="H52" i="3"/>
  <c r="G52" i="3"/>
  <c r="E52" i="3"/>
  <c r="D52" i="3"/>
  <c r="K51" i="3"/>
  <c r="J51" i="3"/>
  <c r="I51" i="3"/>
  <c r="H51" i="3"/>
  <c r="G51" i="3"/>
  <c r="E51" i="3"/>
  <c r="D51" i="3"/>
  <c r="K50" i="3"/>
  <c r="J50" i="3"/>
  <c r="I50" i="3"/>
  <c r="H50" i="3"/>
  <c r="G50" i="3"/>
  <c r="K49" i="3"/>
  <c r="J49" i="3"/>
  <c r="I49" i="3"/>
  <c r="H49" i="3"/>
  <c r="G49" i="3"/>
  <c r="E49" i="3"/>
  <c r="D49" i="3"/>
  <c r="K48" i="3"/>
  <c r="J48" i="3"/>
  <c r="I48" i="3"/>
  <c r="H48" i="3"/>
  <c r="G48" i="3"/>
  <c r="E48" i="3"/>
  <c r="D48" i="3"/>
  <c r="M47" i="3"/>
  <c r="A47" i="3" s="1"/>
  <c r="A48" i="3" s="1"/>
  <c r="K47" i="3"/>
  <c r="J47" i="3"/>
  <c r="I47" i="3"/>
  <c r="H47" i="3"/>
  <c r="G47" i="3"/>
  <c r="E47" i="3"/>
  <c r="D47" i="3"/>
  <c r="K46" i="3"/>
  <c r="J46" i="3"/>
  <c r="I46" i="3"/>
  <c r="H46" i="3"/>
  <c r="G46" i="3"/>
  <c r="E46" i="3"/>
  <c r="D46" i="3"/>
  <c r="K45" i="3"/>
  <c r="J45" i="3"/>
  <c r="I45" i="3"/>
  <c r="H45" i="3"/>
  <c r="G45" i="3"/>
  <c r="E45" i="3"/>
  <c r="D45" i="3"/>
  <c r="K44" i="3"/>
  <c r="J44" i="3"/>
  <c r="I44" i="3"/>
  <c r="H44" i="3"/>
  <c r="G44" i="3"/>
  <c r="K43" i="3"/>
  <c r="J43" i="3"/>
  <c r="I43" i="3"/>
  <c r="H43" i="3"/>
  <c r="G43" i="3"/>
  <c r="K42" i="3"/>
  <c r="J42" i="3"/>
  <c r="I42" i="3"/>
  <c r="H42" i="3"/>
  <c r="G42" i="3"/>
  <c r="M41" i="3"/>
  <c r="A41" i="3" s="1"/>
  <c r="A42" i="3" s="1"/>
  <c r="K41" i="3"/>
  <c r="J41" i="3"/>
  <c r="I41" i="3"/>
  <c r="H41" i="3"/>
  <c r="G41" i="3"/>
  <c r="K40" i="3"/>
  <c r="J40" i="3"/>
  <c r="I40" i="3"/>
  <c r="H40" i="3"/>
  <c r="G40" i="3"/>
  <c r="K39" i="3"/>
  <c r="J39" i="3"/>
  <c r="I39" i="3"/>
  <c r="H39" i="3"/>
  <c r="G39" i="3"/>
  <c r="E39" i="3"/>
  <c r="D39" i="3"/>
  <c r="K38" i="3"/>
  <c r="J38" i="3"/>
  <c r="I38" i="3"/>
  <c r="H38" i="3"/>
  <c r="G38" i="3"/>
  <c r="E38" i="3"/>
  <c r="D38" i="3"/>
  <c r="M37" i="3"/>
  <c r="A37" i="3" s="1"/>
  <c r="A38" i="3" s="1"/>
  <c r="K37" i="3"/>
  <c r="J37" i="3"/>
  <c r="I37" i="3"/>
  <c r="H37" i="3"/>
  <c r="G37" i="3"/>
  <c r="K36" i="3"/>
  <c r="J36" i="3"/>
  <c r="I36" i="3"/>
  <c r="H36" i="3"/>
  <c r="G36" i="3"/>
  <c r="E36" i="3"/>
  <c r="D36" i="3"/>
  <c r="M35" i="3"/>
  <c r="A35" i="3" s="1"/>
  <c r="A36" i="3" s="1"/>
  <c r="K35" i="3"/>
  <c r="J35" i="3"/>
  <c r="I35" i="3"/>
  <c r="H35" i="3"/>
  <c r="G35" i="3"/>
  <c r="E35" i="3"/>
  <c r="D35" i="3"/>
  <c r="K34" i="3"/>
  <c r="J34" i="3"/>
  <c r="I34" i="3"/>
  <c r="H34" i="3"/>
  <c r="G34" i="3"/>
  <c r="E34" i="3"/>
  <c r="D34" i="3"/>
  <c r="K33" i="3"/>
  <c r="J33" i="3"/>
  <c r="I33" i="3"/>
  <c r="H33" i="3"/>
  <c r="G33" i="3"/>
  <c r="K32" i="3"/>
  <c r="J32" i="3"/>
  <c r="I32" i="3"/>
  <c r="H32" i="3"/>
  <c r="G32" i="3"/>
  <c r="E32" i="3"/>
  <c r="D32" i="3"/>
  <c r="K31" i="3"/>
  <c r="J31" i="3"/>
  <c r="I31" i="3"/>
  <c r="H31" i="3"/>
  <c r="G31" i="3"/>
  <c r="E31" i="3"/>
  <c r="D31" i="3"/>
  <c r="K30" i="3"/>
  <c r="J30" i="3"/>
  <c r="I30" i="3"/>
  <c r="H30" i="3"/>
  <c r="G30" i="3"/>
  <c r="K29" i="3"/>
  <c r="J29" i="3"/>
  <c r="I29" i="3"/>
  <c r="H29" i="3"/>
  <c r="G29" i="3"/>
  <c r="E29" i="3"/>
  <c r="D29" i="3"/>
  <c r="K28" i="3"/>
  <c r="J28" i="3"/>
  <c r="I28" i="3"/>
  <c r="H28" i="3"/>
  <c r="G28" i="3"/>
  <c r="E28" i="3"/>
  <c r="D28" i="3"/>
  <c r="M27" i="3"/>
  <c r="A27" i="3" s="1"/>
  <c r="A28" i="3" s="1"/>
  <c r="K27" i="3"/>
  <c r="J27" i="3"/>
  <c r="I27" i="3"/>
  <c r="H27" i="3"/>
  <c r="G27" i="3"/>
  <c r="E27" i="3"/>
  <c r="D27" i="3"/>
  <c r="K26" i="3"/>
  <c r="J26" i="3"/>
  <c r="I26" i="3"/>
  <c r="H26" i="3"/>
  <c r="G26" i="3"/>
  <c r="E26" i="3"/>
  <c r="D26" i="3"/>
  <c r="K25" i="3"/>
  <c r="J25" i="3"/>
  <c r="I25" i="3"/>
  <c r="H25" i="3"/>
  <c r="G25" i="3"/>
  <c r="E25" i="3"/>
  <c r="D25" i="3"/>
  <c r="K24" i="3"/>
  <c r="J24" i="3"/>
  <c r="I24" i="3"/>
  <c r="H24" i="3"/>
  <c r="G24" i="3"/>
  <c r="E24" i="3"/>
  <c r="D24" i="3"/>
  <c r="M23" i="3"/>
  <c r="A23" i="3" s="1"/>
  <c r="A24" i="3" s="1"/>
  <c r="K23" i="3"/>
  <c r="J23" i="3"/>
  <c r="I23" i="3"/>
  <c r="H23" i="3"/>
  <c r="G23" i="3"/>
  <c r="E23" i="3"/>
  <c r="D23" i="3"/>
  <c r="K22" i="3"/>
  <c r="J22" i="3"/>
  <c r="I22" i="3"/>
  <c r="H22" i="3"/>
  <c r="G22" i="3"/>
  <c r="E22" i="3"/>
  <c r="D22" i="3"/>
  <c r="K21" i="3"/>
  <c r="J21" i="3"/>
  <c r="I21" i="3"/>
  <c r="H21" i="3"/>
  <c r="G21" i="3"/>
  <c r="K20" i="3"/>
  <c r="J20" i="3"/>
  <c r="I20" i="3"/>
  <c r="H20" i="3"/>
  <c r="G20" i="3"/>
  <c r="M19" i="3"/>
  <c r="A19" i="3" s="1"/>
  <c r="A20" i="3" s="1"/>
  <c r="K19" i="3"/>
  <c r="J19" i="3"/>
  <c r="I19" i="3"/>
  <c r="H19" i="3"/>
  <c r="G19" i="3"/>
  <c r="E19" i="3"/>
  <c r="D19" i="3"/>
  <c r="K18" i="3"/>
  <c r="J18" i="3"/>
  <c r="I18" i="3"/>
  <c r="H18" i="3"/>
  <c r="G18" i="3"/>
  <c r="M17" i="3"/>
  <c r="A17" i="3" s="1"/>
  <c r="A18" i="3" s="1"/>
  <c r="K17" i="3"/>
  <c r="J17" i="3"/>
  <c r="I17" i="3"/>
  <c r="H17" i="3"/>
  <c r="G17" i="3"/>
  <c r="E17" i="3"/>
  <c r="D17" i="3"/>
  <c r="K16" i="3"/>
  <c r="J16" i="3"/>
  <c r="I16" i="3"/>
  <c r="H16" i="3"/>
  <c r="G16" i="3"/>
  <c r="M15" i="3"/>
  <c r="A15" i="3" s="1"/>
  <c r="A16" i="3" s="1"/>
  <c r="K15" i="3"/>
  <c r="J15" i="3"/>
  <c r="I15" i="3"/>
  <c r="H15" i="3"/>
  <c r="G15" i="3"/>
  <c r="K14" i="3"/>
  <c r="J14" i="3"/>
  <c r="I14" i="3"/>
  <c r="H14" i="3"/>
  <c r="G14" i="3"/>
  <c r="E14" i="3"/>
  <c r="D14" i="3"/>
  <c r="M13" i="3"/>
  <c r="A13" i="3" s="1"/>
  <c r="A14" i="3" s="1"/>
  <c r="K13" i="3"/>
  <c r="J13" i="3"/>
  <c r="I13" i="3"/>
  <c r="H13" i="3"/>
  <c r="G13" i="3"/>
  <c r="E13" i="3"/>
  <c r="D13" i="3"/>
  <c r="K12" i="3"/>
  <c r="J12" i="3"/>
  <c r="I12" i="3"/>
  <c r="H12" i="3"/>
  <c r="G12" i="3"/>
  <c r="E12" i="3"/>
  <c r="D12" i="3"/>
  <c r="K11" i="3"/>
  <c r="J11" i="3"/>
  <c r="I11" i="3"/>
  <c r="H11" i="3"/>
  <c r="G11" i="3"/>
  <c r="K10" i="3"/>
  <c r="J10" i="3"/>
  <c r="I10" i="3"/>
  <c r="H10" i="3"/>
  <c r="G10" i="3"/>
  <c r="M9" i="3"/>
  <c r="A9" i="3" s="1"/>
  <c r="A10" i="3" s="1"/>
  <c r="K9" i="3"/>
  <c r="J9" i="3"/>
  <c r="I9" i="3"/>
  <c r="H9" i="3"/>
  <c r="G9" i="3"/>
  <c r="K8" i="3"/>
  <c r="J8" i="3"/>
  <c r="I8" i="3"/>
  <c r="H8" i="3"/>
  <c r="G8" i="3"/>
  <c r="E8" i="3"/>
  <c r="D8" i="3"/>
  <c r="M7" i="3"/>
  <c r="A7" i="3" s="1"/>
  <c r="A8" i="3" s="1"/>
  <c r="K7" i="3"/>
  <c r="J7" i="3"/>
  <c r="I7" i="3"/>
  <c r="H7" i="3"/>
  <c r="G7" i="3"/>
  <c r="E7" i="3"/>
  <c r="D7" i="3"/>
  <c r="K56" i="2"/>
  <c r="J56" i="2"/>
  <c r="I56" i="2"/>
  <c r="H56" i="2"/>
  <c r="G56" i="2"/>
  <c r="K55" i="2"/>
  <c r="J55" i="2"/>
  <c r="I55" i="2"/>
  <c r="H55" i="2"/>
  <c r="G55" i="2"/>
  <c r="E55" i="2"/>
  <c r="D55" i="2"/>
  <c r="K54" i="2"/>
  <c r="J54" i="2"/>
  <c r="I54" i="2"/>
  <c r="H54" i="2"/>
  <c r="G54" i="2"/>
  <c r="K53" i="2"/>
  <c r="J53" i="2"/>
  <c r="I53" i="2"/>
  <c r="H53" i="2"/>
  <c r="G53" i="2"/>
  <c r="E53" i="2"/>
  <c r="D53" i="2"/>
  <c r="K52" i="2"/>
  <c r="J52" i="2"/>
  <c r="I52" i="2"/>
  <c r="H52" i="2"/>
  <c r="G52" i="2"/>
  <c r="E52" i="2"/>
  <c r="D52" i="2"/>
  <c r="M51" i="2"/>
  <c r="A51" i="2" s="1"/>
  <c r="A52" i="2" s="1"/>
  <c r="K51" i="2"/>
  <c r="J51" i="2"/>
  <c r="I51" i="2"/>
  <c r="H51" i="2"/>
  <c r="G51" i="2"/>
  <c r="E51" i="2"/>
  <c r="D51" i="2"/>
  <c r="K50" i="2"/>
  <c r="J50" i="2"/>
  <c r="I50" i="2"/>
  <c r="H50" i="2"/>
  <c r="G50" i="2"/>
  <c r="E50" i="2"/>
  <c r="D50" i="2"/>
  <c r="K49" i="2"/>
  <c r="J49" i="2"/>
  <c r="I49" i="2"/>
  <c r="H49" i="2"/>
  <c r="G49" i="2"/>
  <c r="E49" i="2"/>
  <c r="D49" i="2"/>
  <c r="K48" i="2"/>
  <c r="J48" i="2"/>
  <c r="I48" i="2"/>
  <c r="H48" i="2"/>
  <c r="G48" i="2"/>
  <c r="K47" i="2"/>
  <c r="J47" i="2"/>
  <c r="I47" i="2"/>
  <c r="H47" i="2"/>
  <c r="G47" i="2"/>
  <c r="K46" i="2"/>
  <c r="J46" i="2"/>
  <c r="I46" i="2"/>
  <c r="H46" i="2"/>
  <c r="G46" i="2"/>
  <c r="E46" i="2"/>
  <c r="D46" i="2"/>
  <c r="K45" i="2"/>
  <c r="J45" i="2"/>
  <c r="I45" i="2"/>
  <c r="H45" i="2"/>
  <c r="G45" i="2"/>
  <c r="E45" i="2"/>
  <c r="D45" i="2"/>
  <c r="K44" i="2"/>
  <c r="J44" i="2"/>
  <c r="I44" i="2"/>
  <c r="H44" i="2"/>
  <c r="G44" i="2"/>
  <c r="K43" i="2"/>
  <c r="J43" i="2"/>
  <c r="I43" i="2"/>
  <c r="H43" i="2"/>
  <c r="G43" i="2"/>
  <c r="E43" i="2"/>
  <c r="D43" i="2"/>
  <c r="K42" i="2"/>
  <c r="J42" i="2"/>
  <c r="I42" i="2"/>
  <c r="H42" i="2"/>
  <c r="G42" i="2"/>
  <c r="E42" i="2"/>
  <c r="D42" i="2"/>
  <c r="M41" i="2"/>
  <c r="A41" i="2" s="1"/>
  <c r="A42" i="2" s="1"/>
  <c r="K41" i="2"/>
  <c r="J41" i="2"/>
  <c r="I41" i="2"/>
  <c r="H41" i="2"/>
  <c r="G41" i="2"/>
  <c r="E41" i="2"/>
  <c r="D41" i="2"/>
  <c r="K40" i="2"/>
  <c r="J40" i="2"/>
  <c r="I40" i="2"/>
  <c r="H40" i="2"/>
  <c r="G40" i="2"/>
  <c r="E40" i="2"/>
  <c r="D40" i="2"/>
  <c r="K39" i="2"/>
  <c r="J39" i="2"/>
  <c r="I39" i="2"/>
  <c r="H39" i="2"/>
  <c r="G39" i="2"/>
  <c r="E39" i="2"/>
  <c r="D39" i="2"/>
  <c r="K38" i="2"/>
  <c r="J38" i="2"/>
  <c r="I38" i="2"/>
  <c r="H38" i="2"/>
  <c r="G38" i="2"/>
  <c r="E38" i="2"/>
  <c r="D38" i="2"/>
  <c r="M37" i="2"/>
  <c r="A37" i="2" s="1"/>
  <c r="A38" i="2" s="1"/>
  <c r="K37" i="2"/>
  <c r="J37" i="2"/>
  <c r="I37" i="2"/>
  <c r="H37" i="2"/>
  <c r="G37" i="2"/>
  <c r="E37" i="2"/>
  <c r="D37" i="2"/>
  <c r="K36" i="2"/>
  <c r="J36" i="2"/>
  <c r="I36" i="2"/>
  <c r="H36" i="2"/>
  <c r="G36" i="2"/>
  <c r="E36" i="2"/>
  <c r="D36" i="2"/>
  <c r="K35" i="2"/>
  <c r="J35" i="2"/>
  <c r="I35" i="2"/>
  <c r="H35" i="2"/>
  <c r="G35" i="2"/>
  <c r="K34" i="2"/>
  <c r="J34" i="2"/>
  <c r="I34" i="2"/>
  <c r="H34" i="2"/>
  <c r="G34" i="2"/>
  <c r="E34" i="2"/>
  <c r="D34" i="2"/>
  <c r="K33" i="2"/>
  <c r="J33" i="2"/>
  <c r="I33" i="2"/>
  <c r="H33" i="2"/>
  <c r="G33" i="2"/>
  <c r="E33" i="2"/>
  <c r="D33" i="2"/>
  <c r="K32" i="2"/>
  <c r="J32" i="2"/>
  <c r="I32" i="2"/>
  <c r="H32" i="2"/>
  <c r="G32" i="2"/>
  <c r="E32" i="2"/>
  <c r="D32" i="2"/>
  <c r="M31" i="2"/>
  <c r="A31" i="2" s="1"/>
  <c r="A32" i="2" s="1"/>
  <c r="K31" i="2"/>
  <c r="J31" i="2"/>
  <c r="I31" i="2"/>
  <c r="H31" i="2"/>
  <c r="G31" i="2"/>
  <c r="E31" i="2"/>
  <c r="D31" i="2"/>
  <c r="K30" i="2"/>
  <c r="J30" i="2"/>
  <c r="I30" i="2"/>
  <c r="H30" i="2"/>
  <c r="G30" i="2"/>
  <c r="E30" i="2"/>
  <c r="D30" i="2"/>
  <c r="K29" i="2"/>
  <c r="J29" i="2"/>
  <c r="I29" i="2"/>
  <c r="H29" i="2"/>
  <c r="G29" i="2"/>
  <c r="E29" i="2"/>
  <c r="D29" i="2"/>
  <c r="K28" i="2"/>
  <c r="J28" i="2"/>
  <c r="I28" i="2"/>
  <c r="H28" i="2"/>
  <c r="G28" i="2"/>
  <c r="K27" i="2"/>
  <c r="J27" i="2"/>
  <c r="I27" i="2"/>
  <c r="H27" i="2"/>
  <c r="G27" i="2"/>
  <c r="K26" i="2"/>
  <c r="J26" i="2"/>
  <c r="I26" i="2"/>
  <c r="H26" i="2"/>
  <c r="G26" i="2"/>
  <c r="E26" i="2"/>
  <c r="D26" i="2"/>
  <c r="K25" i="2"/>
  <c r="J25" i="2"/>
  <c r="I25" i="2"/>
  <c r="H25" i="2"/>
  <c r="G25" i="2"/>
  <c r="E25" i="2"/>
  <c r="D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M21" i="2"/>
  <c r="A21" i="2" s="1"/>
  <c r="A22" i="2" s="1"/>
  <c r="K21" i="2"/>
  <c r="J21" i="2"/>
  <c r="I21" i="2"/>
  <c r="H21" i="2"/>
  <c r="G21" i="2"/>
  <c r="E21" i="2"/>
  <c r="D21" i="2"/>
  <c r="K20" i="2"/>
  <c r="J20" i="2"/>
  <c r="I20" i="2"/>
  <c r="H20" i="2"/>
  <c r="G20" i="2"/>
  <c r="M19" i="2"/>
  <c r="A19" i="2" s="1"/>
  <c r="A20" i="2" s="1"/>
  <c r="K19" i="2"/>
  <c r="J19" i="2"/>
  <c r="I19" i="2"/>
  <c r="H19" i="2"/>
  <c r="G19" i="2"/>
  <c r="E19" i="2"/>
  <c r="D19" i="2"/>
  <c r="K18" i="2"/>
  <c r="J18" i="2"/>
  <c r="I18" i="2"/>
  <c r="H18" i="2"/>
  <c r="G18" i="2"/>
  <c r="E18" i="2"/>
  <c r="D18" i="2"/>
  <c r="K17" i="2"/>
  <c r="J17" i="2"/>
  <c r="I17" i="2"/>
  <c r="H17" i="2"/>
  <c r="G17" i="2"/>
  <c r="E17" i="2"/>
  <c r="D17" i="2"/>
  <c r="K16" i="2"/>
  <c r="J16" i="2"/>
  <c r="I16" i="2"/>
  <c r="H16" i="2"/>
  <c r="G16" i="2"/>
  <c r="K15" i="2"/>
  <c r="J15" i="2"/>
  <c r="I15" i="2"/>
  <c r="H15" i="2"/>
  <c r="G15" i="2"/>
  <c r="F15" i="2"/>
  <c r="E15" i="2"/>
  <c r="D15" i="2"/>
  <c r="K14" i="2"/>
  <c r="J14" i="2"/>
  <c r="I14" i="2"/>
  <c r="H14" i="2"/>
  <c r="G14" i="2"/>
  <c r="M13" i="2"/>
  <c r="A13" i="2" s="1"/>
  <c r="A14" i="2" s="1"/>
  <c r="K13" i="2"/>
  <c r="J13" i="2"/>
  <c r="I13" i="2"/>
  <c r="H13" i="2"/>
  <c r="G13" i="2"/>
  <c r="K12" i="2"/>
  <c r="J12" i="2"/>
  <c r="I12" i="2"/>
  <c r="H12" i="2"/>
  <c r="G12" i="2"/>
  <c r="E12" i="2"/>
  <c r="D12" i="2"/>
  <c r="M11" i="2"/>
  <c r="A11" i="2" s="1"/>
  <c r="A12" i="2" s="1"/>
  <c r="K11" i="2"/>
  <c r="J11" i="2"/>
  <c r="I11" i="2"/>
  <c r="H11" i="2"/>
  <c r="G11" i="2"/>
  <c r="K10" i="2"/>
  <c r="J10" i="2"/>
  <c r="I10" i="2"/>
  <c r="H10" i="2"/>
  <c r="G10" i="2"/>
  <c r="K9" i="2"/>
  <c r="J9" i="2"/>
  <c r="I9" i="2"/>
  <c r="H9" i="2"/>
  <c r="G9" i="2"/>
  <c r="E9" i="2"/>
  <c r="D9" i="2"/>
  <c r="K8" i="2"/>
  <c r="J8" i="2"/>
  <c r="I8" i="2"/>
  <c r="H8" i="2"/>
  <c r="G8" i="2"/>
  <c r="E8" i="2"/>
  <c r="D8" i="2"/>
  <c r="M9" i="2"/>
  <c r="A9" i="2" s="1"/>
  <c r="A10" i="2" s="1"/>
  <c r="M7" i="2"/>
  <c r="A7" i="2" s="1"/>
  <c r="A8" i="2" s="1"/>
  <c r="K7" i="2"/>
  <c r="J7" i="2"/>
  <c r="I7" i="2"/>
  <c r="H7" i="2"/>
  <c r="G7" i="2"/>
  <c r="M39" i="3" l="1"/>
  <c r="A39" i="3" s="1"/>
  <c r="A40" i="3" s="1"/>
  <c r="M43" i="3"/>
  <c r="A43" i="3" s="1"/>
  <c r="A44" i="3" s="1"/>
  <c r="M45" i="3"/>
  <c r="A45" i="3" s="1"/>
  <c r="A46" i="3" s="1"/>
  <c r="M49" i="3"/>
  <c r="A49" i="3" s="1"/>
  <c r="A50" i="3" s="1"/>
  <c r="M51" i="3"/>
  <c r="A51" i="3" s="1"/>
  <c r="A52" i="3" s="1"/>
  <c r="M11" i="3"/>
  <c r="A11" i="3" s="1"/>
  <c r="A12" i="3" s="1"/>
  <c r="M21" i="3"/>
  <c r="A21" i="3" s="1"/>
  <c r="A22" i="3" s="1"/>
  <c r="M25" i="3"/>
  <c r="A25" i="3" s="1"/>
  <c r="A26" i="3" s="1"/>
  <c r="M29" i="3"/>
  <c r="A29" i="3" s="1"/>
  <c r="A30" i="3" s="1"/>
  <c r="M31" i="3"/>
  <c r="A31" i="3" s="1"/>
  <c r="A32" i="3" s="1"/>
  <c r="M33" i="3"/>
  <c r="A33" i="3" s="1"/>
  <c r="A34" i="3" s="1"/>
  <c r="M35" i="2"/>
  <c r="A35" i="2" s="1"/>
  <c r="A36" i="2" s="1"/>
  <c r="M39" i="2"/>
  <c r="A39" i="2" s="1"/>
  <c r="A40" i="2" s="1"/>
  <c r="M43" i="2"/>
  <c r="A43" i="2" s="1"/>
  <c r="A44" i="2" s="1"/>
  <c r="M45" i="2"/>
  <c r="A45" i="2" s="1"/>
  <c r="A46" i="2" s="1"/>
  <c r="M47" i="2"/>
  <c r="A47" i="2" s="1"/>
  <c r="A48" i="2" s="1"/>
  <c r="M49" i="2"/>
  <c r="A49" i="2" s="1"/>
  <c r="A50" i="2" s="1"/>
  <c r="M53" i="2"/>
  <c r="A53" i="2" s="1"/>
  <c r="A54" i="2" s="1"/>
  <c r="M55" i="2"/>
  <c r="A55" i="2" s="1"/>
  <c r="A56" i="2" s="1"/>
  <c r="M15" i="2"/>
  <c r="A15" i="2" s="1"/>
  <c r="A16" i="2" s="1"/>
  <c r="M17" i="2"/>
  <c r="A17" i="2" s="1"/>
  <c r="A18" i="2" s="1"/>
  <c r="M23" i="2"/>
  <c r="A23" i="2" s="1"/>
  <c r="A24" i="2" s="1"/>
  <c r="M25" i="2"/>
  <c r="A25" i="2" s="1"/>
  <c r="A26" i="2" s="1"/>
  <c r="M27" i="2"/>
  <c r="A27" i="2" s="1"/>
  <c r="A28" i="2" s="1"/>
  <c r="M29" i="2"/>
  <c r="A29" i="2" s="1"/>
  <c r="A30" i="2" s="1"/>
  <c r="M33" i="2"/>
  <c r="A33" i="2" s="1"/>
  <c r="A34" i="2" s="1"/>
</calcChain>
</file>

<file path=xl/sharedStrings.xml><?xml version="1.0" encoding="utf-8"?>
<sst xmlns="http://schemas.openxmlformats.org/spreadsheetml/2006/main" count="201" uniqueCount="101">
  <si>
    <t>Startnummer</t>
  </si>
  <si>
    <t>Platz</t>
  </si>
  <si>
    <t>Gesamtpunkte</t>
  </si>
  <si>
    <t xml:space="preserve">Genussolympiade </t>
  </si>
  <si>
    <t>Datum:</t>
  </si>
  <si>
    <t xml:space="preserve">Ort: </t>
  </si>
  <si>
    <t>Feldkirchen</t>
  </si>
  <si>
    <t>TNR</t>
  </si>
  <si>
    <t>Mitgl Nr.</t>
  </si>
  <si>
    <t>Vorname</t>
  </si>
  <si>
    <t>Nachname</t>
  </si>
  <si>
    <t>Ortsgruppe</t>
  </si>
  <si>
    <t>Geb.Dat.</t>
  </si>
  <si>
    <t>Adresse</t>
  </si>
  <si>
    <t>PLZ</t>
  </si>
  <si>
    <t>E-Mail Adresse</t>
  </si>
  <si>
    <t>Handy</t>
  </si>
  <si>
    <t xml:space="preserve">Katharina </t>
  </si>
  <si>
    <t xml:space="preserve">Pichler </t>
  </si>
  <si>
    <t xml:space="preserve">Feldkirchen </t>
  </si>
  <si>
    <t xml:space="preserve">Valentina </t>
  </si>
  <si>
    <t xml:space="preserve">Allestorfer </t>
  </si>
  <si>
    <t xml:space="preserve">Katrin </t>
  </si>
  <si>
    <t xml:space="preserve">Baumgartner </t>
  </si>
  <si>
    <t xml:space="preserve">Altenberg </t>
  </si>
  <si>
    <t xml:space="preserve">Viola </t>
  </si>
  <si>
    <t xml:space="preserve">Mayr </t>
  </si>
  <si>
    <t xml:space="preserve">Veronika </t>
  </si>
  <si>
    <t xml:space="preserve">Grasböck </t>
  </si>
  <si>
    <t xml:space="preserve">Tobias </t>
  </si>
  <si>
    <t xml:space="preserve">Kepplinger </t>
  </si>
  <si>
    <t xml:space="preserve">St. Gotthard </t>
  </si>
  <si>
    <t xml:space="preserve">Gramastetten </t>
  </si>
  <si>
    <t xml:space="preserve">Goldwörth </t>
  </si>
  <si>
    <t xml:space="preserve">Alexandra </t>
  </si>
  <si>
    <t>Pommermayr</t>
  </si>
  <si>
    <t>Michael</t>
  </si>
  <si>
    <t xml:space="preserve">Walding </t>
  </si>
  <si>
    <t xml:space="preserve">Michael </t>
  </si>
  <si>
    <t xml:space="preserve">Wöran </t>
  </si>
  <si>
    <t xml:space="preserve">Sophia </t>
  </si>
  <si>
    <t xml:space="preserve">Pöck </t>
  </si>
  <si>
    <t xml:space="preserve">Astrid </t>
  </si>
  <si>
    <t xml:space="preserve">Müreder </t>
  </si>
  <si>
    <t xml:space="preserve">Daniela </t>
  </si>
  <si>
    <t xml:space="preserve">Burgstaller </t>
  </si>
  <si>
    <t xml:space="preserve">Julia </t>
  </si>
  <si>
    <t xml:space="preserve">Eder </t>
  </si>
  <si>
    <t xml:space="preserve">Herzogsdorf </t>
  </si>
  <si>
    <t>Herzogsdorf</t>
  </si>
  <si>
    <t xml:space="preserve">Ottensheim </t>
  </si>
  <si>
    <t>Jana</t>
  </si>
  <si>
    <t>Gillmayer</t>
  </si>
  <si>
    <t xml:space="preserve">Gregor </t>
  </si>
  <si>
    <t xml:space="preserve">Pernsteiner </t>
  </si>
  <si>
    <t xml:space="preserve">Reichenau </t>
  </si>
  <si>
    <t xml:space="preserve">Sandra </t>
  </si>
  <si>
    <t xml:space="preserve">Maureder </t>
  </si>
  <si>
    <t xml:space="preserve">Eidenberg </t>
  </si>
  <si>
    <t xml:space="preserve">Sophie </t>
  </si>
  <si>
    <t xml:space="preserve">Haider </t>
  </si>
  <si>
    <t xml:space="preserve">Alberndorf </t>
  </si>
  <si>
    <t>Alberndorf</t>
  </si>
  <si>
    <t>Hanna</t>
  </si>
  <si>
    <t xml:space="preserve">Reisinger </t>
  </si>
  <si>
    <t xml:space="preserve">Magdalena </t>
  </si>
  <si>
    <t>Dannerer</t>
  </si>
  <si>
    <t xml:space="preserve">Agrarolympiade </t>
  </si>
  <si>
    <t xml:space="preserve">Lichtenberg </t>
  </si>
  <si>
    <t>Sebastian</t>
  </si>
  <si>
    <t xml:space="preserve">Leitner </t>
  </si>
  <si>
    <t>Lukas</t>
  </si>
  <si>
    <t xml:space="preserve">Allerstorfer </t>
  </si>
  <si>
    <t xml:space="preserve">Thomas </t>
  </si>
  <si>
    <t xml:space="preserve">Gruber </t>
  </si>
  <si>
    <t xml:space="preserve">Julian </t>
  </si>
  <si>
    <t xml:space="preserve">Schober </t>
  </si>
  <si>
    <t xml:space="preserve">Feldkrichen </t>
  </si>
  <si>
    <t xml:space="preserve">Daniel </t>
  </si>
  <si>
    <t xml:space="preserve">Steiner </t>
  </si>
  <si>
    <t xml:space="preserve">Martin </t>
  </si>
  <si>
    <t xml:space="preserve">Knogler </t>
  </si>
  <si>
    <t xml:space="preserve">Wolfgang </t>
  </si>
  <si>
    <t xml:space="preserve">Reiter </t>
  </si>
  <si>
    <t xml:space="preserve">Paul </t>
  </si>
  <si>
    <t xml:space="preserve">Rechberger </t>
  </si>
  <si>
    <t xml:space="preserve">Oberneukirchen </t>
  </si>
  <si>
    <t xml:space="preserve">Oberneukrichen </t>
  </si>
  <si>
    <t xml:space="preserve">Mario </t>
  </si>
  <si>
    <t xml:space="preserve">Ganser </t>
  </si>
  <si>
    <t>Johannes</t>
  </si>
  <si>
    <t>Aiglstorfer</t>
  </si>
  <si>
    <t xml:space="preserve">Markus </t>
  </si>
  <si>
    <t xml:space="preserve">Kaiser </t>
  </si>
  <si>
    <t xml:space="preserve">Felix </t>
  </si>
  <si>
    <t xml:space="preserve">Pflegerl </t>
  </si>
  <si>
    <t>Ignaz</t>
  </si>
  <si>
    <t xml:space="preserve">Danninger </t>
  </si>
  <si>
    <t>Alex</t>
  </si>
  <si>
    <t>Max</t>
  </si>
  <si>
    <t xml:space="preserve">Frankensteiner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</si>
</sst>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;&quot;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6" fillId="2" borderId="0" xfId="0" applyFont="1" applyFill="1" applyAlignment="1">
      <alignment horizontal="left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7" fillId="0" borderId="0" xfId="0" applyFont="1"/>
    <xf numFmtId="15" fontId="7" fillId="0" borderId="8" xfId="0" applyNumberFormat="1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1" fontId="4" fillId="2" borderId="10" xfId="0" applyNumberFormat="1" applyFont="1" applyFill="1" applyBorder="1" applyAlignment="1" applyProtection="1">
      <alignment horizontal="right"/>
      <protection locked="0"/>
    </xf>
    <xf numFmtId="164" fontId="4" fillId="2" borderId="2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 applyProtection="1">
      <alignment horizontal="right"/>
      <protection locked="0"/>
    </xf>
    <xf numFmtId="164" fontId="4" fillId="2" borderId="14" xfId="0" applyNumberFormat="1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" fontId="4" fillId="0" borderId="10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4" fillId="0" borderId="18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4" fillId="2" borderId="21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Protection="1">
      <protection locked="0"/>
    </xf>
    <xf numFmtId="0" fontId="4" fillId="0" borderId="0" xfId="0" applyFont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">
    <cellStyle name="Standard" xfId="0" builtinId="0"/>
    <cellStyle name="Standard 2" xfId="2" xr:uid="{00000000-0005-0000-0000-000001000000}"/>
    <cellStyle name="Standard 3" xfId="1" xr:uid="{00000000-0005-0000-0000-000002000000}"/>
    <cellStyle name="Währung 2" xfId="3" xr:uid="{00000000-0005-0000-0000-000003000000}"/>
  </cellStyles>
  <dxfs count="3">
    <dxf>
      <font>
        <b/>
        <i val="0"/>
        <u val="double"/>
        <color theme="8" tint="-0.24994659260841701"/>
      </font>
    </dxf>
    <dxf>
      <font>
        <b/>
        <i val="0"/>
        <u val="double"/>
        <color theme="8" tint="-0.24994659260841701"/>
      </font>
    </dxf>
    <dxf>
      <font>
        <b/>
        <i val="0"/>
        <u val="double"/>
        <color theme="8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0</xdr:row>
      <xdr:rowOff>9525</xdr:rowOff>
    </xdr:from>
    <xdr:to>
      <xdr:col>12</xdr:col>
      <xdr:colOff>552450</xdr:colOff>
      <xdr:row>4</xdr:row>
      <xdr:rowOff>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AC26EE5B-FDAE-406E-BB68-7D50130A6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9525"/>
          <a:ext cx="1409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85725</xdr:rowOff>
    </xdr:from>
    <xdr:to>
      <xdr:col>12</xdr:col>
      <xdr:colOff>581025</xdr:colOff>
      <xdr:row>4</xdr:row>
      <xdr:rowOff>76200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89008C2D-1615-4D54-A431-DA3D87103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85725"/>
          <a:ext cx="14097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meldung_und_Auswertung_Agrar_u_Genuss_VORLAG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ar"/>
      <sheetName val="Genuss"/>
      <sheetName val="Mitglieder"/>
      <sheetName val="Erklärung"/>
      <sheetName val="Urkunden"/>
    </sheetNames>
    <sheetDataSet>
      <sheetData sheetId="0" refreshError="1"/>
      <sheetData sheetId="1" refreshError="1"/>
      <sheetData sheetId="2">
        <row r="1">
          <cell r="A1" t="str">
            <v>Mitgliedsnummer</v>
          </cell>
          <cell r="B1" t="str">
            <v>Anrede</v>
          </cell>
          <cell r="C1" t="str">
            <v>Titel</v>
          </cell>
          <cell r="D1" t="str">
            <v>Vorname</v>
          </cell>
          <cell r="E1" t="str">
            <v>Nachname</v>
          </cell>
          <cell r="F1" t="str">
            <v>Titel nachgestellt</v>
          </cell>
          <cell r="G1" t="str">
            <v>Land</v>
          </cell>
          <cell r="H1" t="str">
            <v>Straße</v>
          </cell>
          <cell r="I1" t="str">
            <v>Ort</v>
          </cell>
          <cell r="J1" t="str">
            <v>Anrede formal</v>
          </cell>
          <cell r="K1" t="str">
            <v>Anrede familiär</v>
          </cell>
          <cell r="L1" t="str">
            <v>E-Mail</v>
          </cell>
          <cell r="N1" t="str">
            <v>Mobiltelefon</v>
          </cell>
          <cell r="O1" t="str">
            <v>GebDat</v>
          </cell>
          <cell r="P1" t="str">
            <v>(Orts)gruppe</v>
          </cell>
          <cell r="Q1" t="str">
            <v>OG-Bezirk</v>
          </cell>
          <cell r="R1" t="str">
            <v>Ortsgruppe - Funktionen</v>
          </cell>
          <cell r="S1" t="str">
            <v>Bezirk - Funktionen</v>
          </cell>
          <cell r="T1" t="str">
            <v>Bundesland - Funktionen</v>
          </cell>
          <cell r="U1" t="str">
            <v>Mitgliedschaften</v>
          </cell>
          <cell r="V1" t="str">
            <v>MgArt</v>
          </cell>
          <cell r="W1" t="str">
            <v>Ehrungen - Gold</v>
          </cell>
          <cell r="X1" t="str">
            <v>Ehrungen - Silber</v>
          </cell>
          <cell r="Y1" t="str">
            <v>Ehrungen - Bronze</v>
          </cell>
          <cell r="Z1" t="str">
            <v>Ehrungen - Ehrenzeichen</v>
          </cell>
          <cell r="AA1" t="str">
            <v>LAZ-Summe</v>
          </cell>
          <cell r="AB1" t="str">
            <v>Punkte: Allgemeinbildung</v>
          </cell>
          <cell r="AC1" t="str">
            <v>Punkte: Kultur &amp; Brauchtum</v>
          </cell>
          <cell r="AD1" t="str">
            <v>Punkte: Landwirtschaft &amp; Umwelt</v>
          </cell>
          <cell r="AE1" t="str">
            <v>Punkte: Service &amp; Organisation</v>
          </cell>
          <cell r="AF1" t="str">
            <v>Punkte: Sport &amp; Gesellschaft</v>
          </cell>
          <cell r="AG1" t="str">
            <v>Punkte: Young &amp; International</v>
          </cell>
          <cell r="AH1" t="str">
            <v>Punkte: Sonstige</v>
          </cell>
          <cell r="AI1" t="str">
            <v>aus Landwirtschaft</v>
          </cell>
          <cell r="AJ1" t="str">
            <v>Hofübernehmer/in</v>
          </cell>
          <cell r="AK1" t="str">
            <v>Ersteintritt</v>
          </cell>
          <cell r="AL1" t="str">
            <v>Eintritt</v>
          </cell>
          <cell r="AM1" t="str">
            <v>Austritt</v>
          </cell>
          <cell r="AN1" t="str">
            <v>Mitgliedsnummer</v>
          </cell>
          <cell r="AO1" t="str">
            <v>LJ Altanwendung</v>
          </cell>
          <cell r="AP1" t="str">
            <v>Betriebsnummer</v>
          </cell>
        </row>
        <row r="2">
          <cell r="A2">
            <v>2953</v>
          </cell>
          <cell r="B2" t="str">
            <v>Frau</v>
          </cell>
          <cell r="C2" t="str">
            <v xml:space="preserve"> </v>
          </cell>
          <cell r="D2" t="str">
            <v>Andrea</v>
          </cell>
          <cell r="E2" t="str">
            <v>Aichhorn</v>
          </cell>
          <cell r="F2" t="str">
            <v xml:space="preserve"> </v>
          </cell>
          <cell r="G2" t="str">
            <v xml:space="preserve"> </v>
          </cell>
          <cell r="H2" t="str">
            <v>Oberwinkl 9</v>
          </cell>
          <cell r="I2" t="str">
            <v>4203 Altenberg bei Linz</v>
          </cell>
          <cell r="J2" t="str">
            <v>A.Aichhorn@gmx.at</v>
          </cell>
          <cell r="K2" t="str">
            <v>+43 (664) 4750585</v>
          </cell>
          <cell r="L2">
            <v>34247</v>
          </cell>
          <cell r="M2" t="str">
            <v>Altenberg</v>
          </cell>
          <cell r="N2" t="str">
            <v>Urfahr</v>
          </cell>
          <cell r="O2" t="str">
            <v xml:space="preserve"> </v>
          </cell>
          <cell r="P2" t="str">
            <v xml:space="preserve"> </v>
          </cell>
          <cell r="Q2" t="str">
            <v xml:space="preserve"> </v>
          </cell>
          <cell r="R2" t="str">
            <v xml:space="preserve"> </v>
          </cell>
          <cell r="S2" t="str">
            <v xml:space="preserve"> </v>
          </cell>
          <cell r="T2" t="str">
            <v>LJ OÖ - Mitglied - Altenberg</v>
          </cell>
          <cell r="U2" t="str">
            <v>Mitglied</v>
          </cell>
          <cell r="V2" t="str">
            <v>Mitglied</v>
          </cell>
          <cell r="W2" t="str">
            <v xml:space="preserve"> </v>
          </cell>
          <cell r="X2" t="str">
            <v xml:space="preserve"> </v>
          </cell>
          <cell r="Y2">
            <v>39788</v>
          </cell>
          <cell r="Z2" t="str">
            <v xml:space="preserve"> </v>
          </cell>
          <cell r="AA2">
            <v>132.4</v>
          </cell>
          <cell r="AB2">
            <v>0</v>
          </cell>
          <cell r="AC2">
            <v>15</v>
          </cell>
          <cell r="AD2">
            <v>15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Ja</v>
          </cell>
          <cell r="AJ2" t="str">
            <v>Ja</v>
          </cell>
          <cell r="AK2">
            <v>38216</v>
          </cell>
          <cell r="AL2">
            <v>38216</v>
          </cell>
          <cell r="AM2" t="str">
            <v>-</v>
          </cell>
          <cell r="AN2" t="str">
            <v xml:space="preserve"> </v>
          </cell>
          <cell r="AO2" t="str">
            <v xml:space="preserve"> </v>
          </cell>
          <cell r="AP2">
            <v>5258132</v>
          </cell>
        </row>
        <row r="3">
          <cell r="A3">
            <v>3328</v>
          </cell>
          <cell r="B3" t="str">
            <v>Herrn</v>
          </cell>
          <cell r="C3" t="str">
            <v xml:space="preserve"> </v>
          </cell>
          <cell r="D3" t="str">
            <v>Christian</v>
          </cell>
          <cell r="E3" t="str">
            <v>Aichhorn</v>
          </cell>
          <cell r="F3" t="str">
            <v xml:space="preserve"> </v>
          </cell>
          <cell r="G3" t="str">
            <v xml:space="preserve"> </v>
          </cell>
          <cell r="H3" t="str">
            <v>Oberwinkl 9</v>
          </cell>
          <cell r="I3" t="str">
            <v>4203 Altenberg bei Linz</v>
          </cell>
          <cell r="J3" t="str">
            <v>c.aichhorn@gmx.at</v>
          </cell>
          <cell r="K3" t="str">
            <v>+43 (664) 88309094</v>
          </cell>
          <cell r="L3">
            <v>34247</v>
          </cell>
          <cell r="M3" t="str">
            <v>Altenberg</v>
          </cell>
          <cell r="N3" t="str">
            <v>Urfahr</v>
          </cell>
          <cell r="O3" t="str">
            <v xml:space="preserve"> </v>
          </cell>
          <cell r="P3" t="str">
            <v xml:space="preserve"> </v>
          </cell>
          <cell r="Q3" t="str">
            <v xml:space="preserve"> </v>
          </cell>
          <cell r="R3" t="str">
            <v xml:space="preserve"> </v>
          </cell>
          <cell r="S3" t="str">
            <v xml:space="preserve"> </v>
          </cell>
          <cell r="T3" t="str">
            <v>LJ OÖ - Mitglied - Altenberg</v>
          </cell>
          <cell r="U3" t="str">
            <v>Mitglied</v>
          </cell>
          <cell r="V3" t="str">
            <v>Mitglied</v>
          </cell>
          <cell r="W3" t="str">
            <v xml:space="preserve"> </v>
          </cell>
          <cell r="X3" t="str">
            <v xml:space="preserve"> </v>
          </cell>
          <cell r="Y3" t="str">
            <v xml:space="preserve"> </v>
          </cell>
          <cell r="Z3" t="str">
            <v xml:space="preserve"> </v>
          </cell>
          <cell r="AA3">
            <v>107</v>
          </cell>
          <cell r="AB3">
            <v>37</v>
          </cell>
          <cell r="AC3">
            <v>15</v>
          </cell>
          <cell r="AD3">
            <v>18</v>
          </cell>
          <cell r="AE3">
            <v>0</v>
          </cell>
          <cell r="AF3">
            <v>3</v>
          </cell>
          <cell r="AG3">
            <v>34</v>
          </cell>
          <cell r="AH3">
            <v>0</v>
          </cell>
          <cell r="AI3" t="str">
            <v>Ja</v>
          </cell>
          <cell r="AJ3" t="str">
            <v>Nein</v>
          </cell>
          <cell r="AK3">
            <v>39788</v>
          </cell>
          <cell r="AL3">
            <v>39788</v>
          </cell>
          <cell r="AM3" t="str">
            <v>-</v>
          </cell>
          <cell r="AN3" t="str">
            <v xml:space="preserve"> </v>
          </cell>
          <cell r="AO3" t="str">
            <v xml:space="preserve"> </v>
          </cell>
          <cell r="AP3">
            <v>5501475</v>
          </cell>
        </row>
        <row r="4">
          <cell r="A4">
            <v>12663</v>
          </cell>
          <cell r="B4" t="str">
            <v>Herrn</v>
          </cell>
          <cell r="C4" t="str">
            <v xml:space="preserve"> </v>
          </cell>
          <cell r="D4" t="str">
            <v>Lukas</v>
          </cell>
          <cell r="E4" t="str">
            <v>Aichhorn</v>
          </cell>
          <cell r="F4" t="str">
            <v xml:space="preserve"> </v>
          </cell>
          <cell r="G4" t="str">
            <v xml:space="preserve"> </v>
          </cell>
          <cell r="H4" t="str">
            <v>Im Landlgrund 7</v>
          </cell>
          <cell r="I4" t="str">
            <v>4203 Altenberg bei Linz</v>
          </cell>
          <cell r="J4" t="str">
            <v>lukas.aichi@gmx.at</v>
          </cell>
          <cell r="K4" t="str">
            <v>+43 (660) 7378790</v>
          </cell>
          <cell r="L4">
            <v>35204</v>
          </cell>
          <cell r="M4" t="str">
            <v>Altenberg</v>
          </cell>
          <cell r="N4" t="str">
            <v>Urfahr</v>
          </cell>
          <cell r="O4" t="str">
            <v xml:space="preserve">Kassaprüfer/in </v>
          </cell>
          <cell r="P4" t="str">
            <v xml:space="preserve"> </v>
          </cell>
          <cell r="Q4" t="str">
            <v xml:space="preserve"> </v>
          </cell>
          <cell r="R4" t="str">
            <v xml:space="preserve"> </v>
          </cell>
          <cell r="S4" t="str">
            <v xml:space="preserve"> </v>
          </cell>
          <cell r="T4" t="str">
            <v>LJ OÖ - Mitglied - Altenberg</v>
          </cell>
          <cell r="U4" t="str">
            <v>Mitglied</v>
          </cell>
          <cell r="V4" t="str">
            <v>Mitglied</v>
          </cell>
          <cell r="W4" t="str">
            <v xml:space="preserve"> </v>
          </cell>
          <cell r="X4" t="str">
            <v xml:space="preserve"> </v>
          </cell>
          <cell r="Y4" t="str">
            <v xml:space="preserve"> </v>
          </cell>
          <cell r="Z4" t="str">
            <v xml:space="preserve"> </v>
          </cell>
          <cell r="AA4">
            <v>78.400000000000006</v>
          </cell>
          <cell r="AB4">
            <v>22</v>
          </cell>
          <cell r="AC4">
            <v>21</v>
          </cell>
          <cell r="AD4">
            <v>15</v>
          </cell>
          <cell r="AE4">
            <v>0</v>
          </cell>
          <cell r="AF4">
            <v>3</v>
          </cell>
          <cell r="AG4">
            <v>6</v>
          </cell>
          <cell r="AH4">
            <v>0</v>
          </cell>
          <cell r="AI4" t="str">
            <v>Ja</v>
          </cell>
          <cell r="AJ4" t="str">
            <v xml:space="preserve"> </v>
          </cell>
          <cell r="AK4">
            <v>39788</v>
          </cell>
          <cell r="AL4">
            <v>39788</v>
          </cell>
          <cell r="AM4" t="str">
            <v>-</v>
          </cell>
          <cell r="AN4" t="str">
            <v xml:space="preserve"> </v>
          </cell>
          <cell r="AO4" t="str">
            <v xml:space="preserve"> </v>
          </cell>
          <cell r="AP4">
            <v>5501474</v>
          </cell>
        </row>
        <row r="5">
          <cell r="A5">
            <v>10067</v>
          </cell>
          <cell r="B5" t="str">
            <v>Frau</v>
          </cell>
          <cell r="C5" t="str">
            <v xml:space="preserve"> </v>
          </cell>
          <cell r="D5" t="str">
            <v>Melanie</v>
          </cell>
          <cell r="E5" t="str">
            <v>Aichhorn</v>
          </cell>
          <cell r="F5" t="str">
            <v xml:space="preserve"> </v>
          </cell>
          <cell r="G5" t="str">
            <v xml:space="preserve"> </v>
          </cell>
          <cell r="H5" t="str">
            <v>Im Landlgrund 7</v>
          </cell>
          <cell r="I5" t="str">
            <v>4203 Altenberg bei Linz</v>
          </cell>
          <cell r="J5" t="str">
            <v>meai@gmx.net</v>
          </cell>
          <cell r="K5" t="str">
            <v>+43 (660) 5639356</v>
          </cell>
          <cell r="L5">
            <v>36011</v>
          </cell>
          <cell r="M5" t="str">
            <v>Altenberg</v>
          </cell>
          <cell r="N5" t="str">
            <v>Urfahr</v>
          </cell>
          <cell r="O5" t="str">
            <v xml:space="preserve">Leiterin </v>
          </cell>
          <cell r="P5" t="str">
            <v xml:space="preserve"> </v>
          </cell>
          <cell r="Q5" t="str">
            <v xml:space="preserve"> </v>
          </cell>
          <cell r="R5" t="str">
            <v xml:space="preserve"> </v>
          </cell>
          <cell r="S5" t="str">
            <v xml:space="preserve"> </v>
          </cell>
          <cell r="T5" t="str">
            <v>LJ OÖ - Mitglied - Altenberg</v>
          </cell>
          <cell r="U5" t="str">
            <v>Mitglied</v>
          </cell>
          <cell r="V5" t="str">
            <v>Mitglied</v>
          </cell>
          <cell r="W5" t="str">
            <v xml:space="preserve"> </v>
          </cell>
          <cell r="X5" t="str">
            <v xml:space="preserve"> </v>
          </cell>
          <cell r="Y5" t="str">
            <v xml:space="preserve"> </v>
          </cell>
          <cell r="Z5" t="str">
            <v xml:space="preserve"> </v>
          </cell>
          <cell r="AA5">
            <v>32.479999999999997</v>
          </cell>
          <cell r="AB5">
            <v>22</v>
          </cell>
          <cell r="AC5">
            <v>0</v>
          </cell>
          <cell r="AD5">
            <v>0</v>
          </cell>
          <cell r="AE5">
            <v>0</v>
          </cell>
          <cell r="AF5">
            <v>6</v>
          </cell>
          <cell r="AG5">
            <v>0</v>
          </cell>
          <cell r="AH5">
            <v>0</v>
          </cell>
          <cell r="AI5" t="str">
            <v>Nein</v>
          </cell>
          <cell r="AJ5" t="str">
            <v>Nein</v>
          </cell>
          <cell r="AK5">
            <v>40596</v>
          </cell>
          <cell r="AL5">
            <v>40596</v>
          </cell>
          <cell r="AM5" t="str">
            <v>-</v>
          </cell>
          <cell r="AN5" t="str">
            <v xml:space="preserve"> </v>
          </cell>
          <cell r="AO5" t="str">
            <v xml:space="preserve"> </v>
          </cell>
          <cell r="AP5">
            <v>5610111</v>
          </cell>
        </row>
        <row r="6">
          <cell r="B6" t="str">
            <v>Herrn</v>
          </cell>
          <cell r="C6" t="str">
            <v xml:space="preserve"> </v>
          </cell>
          <cell r="D6" t="str">
            <v>Tobias</v>
          </cell>
          <cell r="E6" t="str">
            <v>Aichhorn</v>
          </cell>
          <cell r="F6" t="str">
            <v xml:space="preserve"> </v>
          </cell>
          <cell r="G6" t="str">
            <v xml:space="preserve"> </v>
          </cell>
          <cell r="H6" t="str">
            <v>Feichtnerberg 4a</v>
          </cell>
          <cell r="I6" t="str">
            <v>4203 Altenberg bei Linz</v>
          </cell>
          <cell r="K6" t="str">
            <v>+43 (650) 3108887</v>
          </cell>
          <cell r="L6">
            <v>36279</v>
          </cell>
          <cell r="M6" t="str">
            <v>Altenberg</v>
          </cell>
          <cell r="N6" t="str">
            <v>Urfahr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</v>
          </cell>
          <cell r="S6" t="str">
            <v xml:space="preserve"> </v>
          </cell>
          <cell r="T6" t="str">
            <v>LJ OÖ - Mitglied - Altenberg</v>
          </cell>
          <cell r="U6" t="str">
            <v>Mitglied</v>
          </cell>
          <cell r="V6" t="str">
            <v>Mitglied</v>
          </cell>
          <cell r="W6" t="str">
            <v xml:space="preserve"> </v>
          </cell>
          <cell r="X6" t="str">
            <v xml:space="preserve"> </v>
          </cell>
          <cell r="Y6">
            <v>40516</v>
          </cell>
          <cell r="Z6" t="str">
            <v xml:space="preserve"> </v>
          </cell>
          <cell r="AA6">
            <v>140.32</v>
          </cell>
          <cell r="AB6">
            <v>15</v>
          </cell>
          <cell r="AC6">
            <v>15</v>
          </cell>
          <cell r="AD6">
            <v>6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Ja</v>
          </cell>
          <cell r="AJ6" t="str">
            <v xml:space="preserve"> </v>
          </cell>
          <cell r="AK6">
            <v>39359</v>
          </cell>
          <cell r="AL6">
            <v>39359</v>
          </cell>
          <cell r="AM6" t="str">
            <v>-</v>
          </cell>
          <cell r="AN6" t="str">
            <v xml:space="preserve"> </v>
          </cell>
          <cell r="AO6" t="str">
            <v xml:space="preserve"> </v>
          </cell>
          <cell r="AP6">
            <v>5465370</v>
          </cell>
        </row>
        <row r="7">
          <cell r="B7" t="str">
            <v>Frau</v>
          </cell>
          <cell r="C7">
            <v>436505737395</v>
          </cell>
          <cell r="D7" t="str">
            <v>Franziska</v>
          </cell>
          <cell r="E7" t="str">
            <v>Aichinger</v>
          </cell>
          <cell r="F7" t="str">
            <v xml:space="preserve"> </v>
          </cell>
          <cell r="G7" t="str">
            <v xml:space="preserve"> </v>
          </cell>
          <cell r="H7" t="str">
            <v>Götzelsdorf 20</v>
          </cell>
          <cell r="I7" t="str">
            <v>4221 Steyregg</v>
          </cell>
          <cell r="J7" t="str">
            <v>franzi.aichinger@gmail.com</v>
          </cell>
          <cell r="K7" t="str">
            <v>+43 (650) 5737395</v>
          </cell>
          <cell r="L7">
            <v>38176</v>
          </cell>
          <cell r="M7" t="str">
            <v>Steyregg</v>
          </cell>
          <cell r="N7" t="str">
            <v>Urfahr</v>
          </cell>
          <cell r="O7" t="str">
            <v xml:space="preserve"> </v>
          </cell>
          <cell r="P7" t="str">
            <v xml:space="preserve"> </v>
          </cell>
          <cell r="Q7" t="str">
            <v xml:space="preserve"> </v>
          </cell>
          <cell r="R7" t="str">
            <v xml:space="preserve"> </v>
          </cell>
          <cell r="S7" t="str">
            <v xml:space="preserve"> </v>
          </cell>
          <cell r="T7" t="str">
            <v>LJ OÖ - Mitglied - Steyregg</v>
          </cell>
          <cell r="U7" t="str">
            <v>Mitglied</v>
          </cell>
          <cell r="V7" t="str">
            <v>Mitglied</v>
          </cell>
          <cell r="W7" t="str">
            <v xml:space="preserve"> </v>
          </cell>
          <cell r="X7" t="str">
            <v xml:space="preserve"> </v>
          </cell>
          <cell r="Y7" t="str">
            <v xml:space="preserve"> </v>
          </cell>
          <cell r="Z7" t="str">
            <v xml:space="preserve"> </v>
          </cell>
          <cell r="AA7">
            <v>114.6</v>
          </cell>
          <cell r="AB7">
            <v>56</v>
          </cell>
          <cell r="AC7">
            <v>21.5</v>
          </cell>
          <cell r="AD7">
            <v>0</v>
          </cell>
          <cell r="AE7">
            <v>0</v>
          </cell>
          <cell r="AF7">
            <v>12</v>
          </cell>
          <cell r="AG7">
            <v>6</v>
          </cell>
          <cell r="AH7">
            <v>0</v>
          </cell>
          <cell r="AI7" t="str">
            <v>Nein</v>
          </cell>
          <cell r="AJ7" t="str">
            <v>Nein</v>
          </cell>
          <cell r="AK7">
            <v>41257</v>
          </cell>
          <cell r="AL7">
            <v>41257</v>
          </cell>
          <cell r="AM7" t="str">
            <v>-</v>
          </cell>
          <cell r="AN7" t="str">
            <v xml:space="preserve"> </v>
          </cell>
          <cell r="AO7" t="str">
            <v xml:space="preserve"> </v>
          </cell>
          <cell r="AP7">
            <v>5650662</v>
          </cell>
        </row>
        <row r="8">
          <cell r="A8" t="str">
            <v>beantragt</v>
          </cell>
          <cell r="B8" t="str">
            <v>Herrn</v>
          </cell>
          <cell r="C8" t="str">
            <v xml:space="preserve"> </v>
          </cell>
          <cell r="D8" t="str">
            <v>Lukas</v>
          </cell>
          <cell r="E8" t="str">
            <v>Aichinger</v>
          </cell>
          <cell r="F8" t="str">
            <v xml:space="preserve"> </v>
          </cell>
          <cell r="G8" t="str">
            <v xml:space="preserve"> </v>
          </cell>
          <cell r="H8" t="str">
            <v>Götzelsdorf 20</v>
          </cell>
          <cell r="I8" t="str">
            <v>4221 Steyregg</v>
          </cell>
          <cell r="J8" t="str">
            <v>aichingerlukas@gmail.com</v>
          </cell>
          <cell r="K8" t="str">
            <v>+43 (650) 6404857</v>
          </cell>
          <cell r="L8">
            <v>36360</v>
          </cell>
          <cell r="M8" t="str">
            <v>Steyregg</v>
          </cell>
          <cell r="N8" t="str">
            <v>Urfahr</v>
          </cell>
          <cell r="O8" t="str">
            <v xml:space="preserve"> </v>
          </cell>
          <cell r="P8" t="str">
            <v xml:space="preserve"> </v>
          </cell>
          <cell r="Q8" t="str">
            <v xml:space="preserve"> </v>
          </cell>
          <cell r="R8" t="str">
            <v xml:space="preserve"> </v>
          </cell>
          <cell r="S8" t="str">
            <v xml:space="preserve"> </v>
          </cell>
          <cell r="T8" t="str">
            <v>LJ OÖ - Mitglied - Steyregg</v>
          </cell>
          <cell r="U8" t="str">
            <v>Mitglied</v>
          </cell>
          <cell r="V8" t="str">
            <v>Mitglied</v>
          </cell>
          <cell r="W8" t="str">
            <v xml:space="preserve"> </v>
          </cell>
          <cell r="X8" t="str">
            <v xml:space="preserve"> </v>
          </cell>
          <cell r="Y8" t="str">
            <v xml:space="preserve"> </v>
          </cell>
          <cell r="Z8" t="str">
            <v xml:space="preserve"> 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Nein</v>
          </cell>
          <cell r="AJ8" t="str">
            <v>Nein</v>
          </cell>
          <cell r="AK8">
            <v>41739</v>
          </cell>
          <cell r="AL8">
            <v>41739</v>
          </cell>
          <cell r="AM8" t="str">
            <v>-</v>
          </cell>
          <cell r="AN8" t="str">
            <v xml:space="preserve"> </v>
          </cell>
          <cell r="AO8" t="str">
            <v xml:space="preserve"> </v>
          </cell>
          <cell r="AP8">
            <v>5674257</v>
          </cell>
        </row>
        <row r="9">
          <cell r="B9" t="str">
            <v>Herrn</v>
          </cell>
          <cell r="C9" t="str">
            <v xml:space="preserve"> </v>
          </cell>
          <cell r="D9" t="str">
            <v>Pau</v>
          </cell>
          <cell r="E9" t="str">
            <v>Aichinger</v>
          </cell>
          <cell r="F9" t="str">
            <v xml:space="preserve"> </v>
          </cell>
          <cell r="G9" t="str">
            <v xml:space="preserve"> </v>
          </cell>
          <cell r="H9" t="str">
            <v>Götzelsdorf 20</v>
          </cell>
          <cell r="I9" t="str">
            <v>4221 Steyregg</v>
          </cell>
          <cell r="J9" t="str">
            <v>pauliaichinger@gmail.com</v>
          </cell>
          <cell r="K9" t="str">
            <v>+43 (650) 5330756</v>
          </cell>
          <cell r="L9">
            <v>37678</v>
          </cell>
          <cell r="M9" t="str">
            <v>Steyregg</v>
          </cell>
          <cell r="N9" t="str">
            <v>Urfahr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T9" t="str">
            <v>LJ OÖ - Mitglied - Steyregg</v>
          </cell>
          <cell r="U9" t="str">
            <v>Mitglied</v>
          </cell>
          <cell r="V9" t="str">
            <v>Mitglied</v>
          </cell>
          <cell r="W9" t="str">
            <v xml:space="preserve"> </v>
          </cell>
          <cell r="X9" t="str">
            <v xml:space="preserve"> </v>
          </cell>
          <cell r="Y9" t="str">
            <v xml:space="preserve"> </v>
          </cell>
          <cell r="Z9" t="str">
            <v xml:space="preserve"> 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Ja</v>
          </cell>
          <cell r="AJ9" t="str">
            <v>Ja</v>
          </cell>
          <cell r="AK9">
            <v>43543</v>
          </cell>
          <cell r="AL9">
            <v>43543</v>
          </cell>
          <cell r="AM9" t="str">
            <v>-</v>
          </cell>
          <cell r="AN9" t="str">
            <v xml:space="preserve"> </v>
          </cell>
          <cell r="AO9" t="str">
            <v xml:space="preserve"> </v>
          </cell>
        </row>
        <row r="10">
          <cell r="A10">
            <v>11414</v>
          </cell>
          <cell r="B10" t="str">
            <v>Herrn</v>
          </cell>
          <cell r="C10" t="str">
            <v xml:space="preserve"> </v>
          </cell>
          <cell r="D10" t="str">
            <v>Bernhard</v>
          </cell>
          <cell r="E10" t="str">
            <v>Aiglstorfer</v>
          </cell>
          <cell r="F10" t="str">
            <v xml:space="preserve"> </v>
          </cell>
          <cell r="G10" t="str">
            <v xml:space="preserve"> </v>
          </cell>
          <cell r="H10" t="str">
            <v>Holzwies 1</v>
          </cell>
          <cell r="I10" t="str">
            <v>4175 Herzogsdorf</v>
          </cell>
          <cell r="J10" t="str">
            <v>bernhard.aiglstorfer@gmx.at</v>
          </cell>
          <cell r="K10" t="str">
            <v>+43 (664) 8790580</v>
          </cell>
          <cell r="L10">
            <v>36058</v>
          </cell>
          <cell r="M10" t="str">
            <v>Herzogsdorf</v>
          </cell>
          <cell r="N10" t="str">
            <v>Urfahr</v>
          </cell>
          <cell r="O10" t="str">
            <v xml:space="preserve">Leiter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T10" t="str">
            <v>LJ OÖ - Mitglied - Herzogsdorf</v>
          </cell>
          <cell r="U10" t="str">
            <v>Mitglied</v>
          </cell>
          <cell r="V10" t="str">
            <v>Mitglied</v>
          </cell>
          <cell r="W10" t="str">
            <v xml:space="preserve"> </v>
          </cell>
          <cell r="X10" t="str">
            <v xml:space="preserve"> </v>
          </cell>
          <cell r="Y10" t="str">
            <v xml:space="preserve"> </v>
          </cell>
          <cell r="Z10" t="str">
            <v xml:space="preserve"> 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Ja</v>
          </cell>
          <cell r="AJ10" t="str">
            <v>Nein</v>
          </cell>
          <cell r="AK10">
            <v>43543</v>
          </cell>
          <cell r="AL10">
            <v>43543</v>
          </cell>
          <cell r="AM10" t="str">
            <v>-</v>
          </cell>
          <cell r="AN10" t="str">
            <v xml:space="preserve"> </v>
          </cell>
          <cell r="AO10" t="str">
            <v xml:space="preserve"> </v>
          </cell>
        </row>
        <row r="11">
          <cell r="A11" t="str">
            <v>beantragt</v>
          </cell>
          <cell r="B11" t="str">
            <v>Herrn</v>
          </cell>
          <cell r="C11" t="str">
            <v xml:space="preserve"> </v>
          </cell>
          <cell r="D11" t="str">
            <v>Thomas</v>
          </cell>
          <cell r="E11" t="str">
            <v>Aiglstorfer</v>
          </cell>
          <cell r="F11" t="str">
            <v xml:space="preserve"> </v>
          </cell>
          <cell r="G11" t="str">
            <v xml:space="preserve"> </v>
          </cell>
          <cell r="H11" t="str">
            <v>Holzwies 1</v>
          </cell>
          <cell r="I11" t="str">
            <v>4175 Herzogsdorf</v>
          </cell>
          <cell r="J11" t="str">
            <v>thomas.aiglstorfer@gmail.com</v>
          </cell>
          <cell r="K11" t="str">
            <v>+43 (681) 84614634</v>
          </cell>
          <cell r="L11">
            <v>37184</v>
          </cell>
          <cell r="M11" t="str">
            <v>Herzogsdorf</v>
          </cell>
          <cell r="N11" t="str">
            <v>Urfahr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T11" t="str">
            <v>LJ OÖ - Mitglied - Herzogsdorf</v>
          </cell>
          <cell r="U11" t="str">
            <v>Mitglied</v>
          </cell>
          <cell r="V11" t="str">
            <v>Mitglied</v>
          </cell>
          <cell r="W11" t="str">
            <v xml:space="preserve"> </v>
          </cell>
          <cell r="X11" t="str">
            <v xml:space="preserve"> </v>
          </cell>
          <cell r="Y11" t="str">
            <v xml:space="preserve"> </v>
          </cell>
          <cell r="Z11" t="str">
            <v xml:space="preserve"> </v>
          </cell>
          <cell r="AA11">
            <v>3.48</v>
          </cell>
          <cell r="AB11">
            <v>3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Ja</v>
          </cell>
          <cell r="AJ11" t="str">
            <v xml:space="preserve"> </v>
          </cell>
          <cell r="AK11">
            <v>41765</v>
          </cell>
          <cell r="AL11">
            <v>41765</v>
          </cell>
          <cell r="AM11" t="str">
            <v>-</v>
          </cell>
          <cell r="AN11" t="str">
            <v xml:space="preserve"> </v>
          </cell>
          <cell r="AO11" t="str">
            <v xml:space="preserve"> </v>
          </cell>
          <cell r="AP11">
            <v>5674638</v>
          </cell>
        </row>
        <row r="12">
          <cell r="A12">
            <v>13295</v>
          </cell>
          <cell r="B12" t="str">
            <v>Herrn</v>
          </cell>
          <cell r="C12" t="str">
            <v xml:space="preserve"> </v>
          </cell>
          <cell r="D12" t="str">
            <v>Jakob</v>
          </cell>
          <cell r="E12" t="str">
            <v>Aigner</v>
          </cell>
          <cell r="F12" t="str">
            <v xml:space="preserve"> </v>
          </cell>
          <cell r="G12" t="str">
            <v xml:space="preserve"> </v>
          </cell>
          <cell r="H12" t="str">
            <v>Ringstraße 3</v>
          </cell>
          <cell r="I12" t="str">
            <v>4180 Zwettl an der Rodl</v>
          </cell>
          <cell r="J12" t="str">
            <v>aignerjakob00@gmail.com</v>
          </cell>
          <cell r="K12" t="str">
            <v>+43 (677) 61150199</v>
          </cell>
          <cell r="L12">
            <v>36752</v>
          </cell>
          <cell r="M12" t="str">
            <v>Zwettl</v>
          </cell>
          <cell r="N12" t="str">
            <v>Urfahr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T12" t="str">
            <v>LJ OÖ - Mitglied - Zwettl</v>
          </cell>
          <cell r="U12" t="str">
            <v>Mitglied</v>
          </cell>
          <cell r="V12" t="str">
            <v>Mitglied</v>
          </cell>
          <cell r="W12" t="str">
            <v xml:space="preserve"> </v>
          </cell>
          <cell r="X12" t="str">
            <v xml:space="preserve"> </v>
          </cell>
          <cell r="Y12" t="str">
            <v xml:space="preserve"> </v>
          </cell>
          <cell r="Z12" t="str">
            <v xml:space="preserve"> 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Ja</v>
          </cell>
          <cell r="AJ12" t="str">
            <v>Nein</v>
          </cell>
          <cell r="AK12">
            <v>42732</v>
          </cell>
          <cell r="AL12">
            <v>42732</v>
          </cell>
          <cell r="AM12" t="str">
            <v>-</v>
          </cell>
          <cell r="AN12" t="str">
            <v xml:space="preserve"> </v>
          </cell>
          <cell r="AO12" t="str">
            <v xml:space="preserve"> </v>
          </cell>
        </row>
        <row r="13">
          <cell r="A13" t="str">
            <v>beantragt</v>
          </cell>
          <cell r="B13" t="str">
            <v>Frau</v>
          </cell>
          <cell r="C13" t="str">
            <v xml:space="preserve"> </v>
          </cell>
          <cell r="D13" t="str">
            <v>Leonie</v>
          </cell>
          <cell r="E13" t="str">
            <v>Allerstorfer</v>
          </cell>
          <cell r="F13" t="str">
            <v xml:space="preserve"> </v>
          </cell>
          <cell r="G13" t="str">
            <v xml:space="preserve"> </v>
          </cell>
          <cell r="H13" t="str">
            <v>Oberlandshaag 2</v>
          </cell>
          <cell r="I13" t="str">
            <v>4101 Feldkirchen an der Donau</v>
          </cell>
          <cell r="J13" t="str">
            <v>allerstorfer40@gmail.com</v>
          </cell>
          <cell r="K13" t="str">
            <v>+43 (650) 8832842</v>
          </cell>
          <cell r="L13">
            <v>36777</v>
          </cell>
          <cell r="M13" t="str">
            <v>Feldkirchen an der Donau</v>
          </cell>
          <cell r="N13" t="str">
            <v>Urfahr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T13" t="str">
            <v>LJ OÖ - Mitglied - Feldkirchen an der Donau</v>
          </cell>
          <cell r="U13" t="str">
            <v>Mitglied</v>
          </cell>
          <cell r="V13" t="str">
            <v>Mitglied</v>
          </cell>
          <cell r="W13" t="str">
            <v xml:space="preserve"> </v>
          </cell>
          <cell r="X13" t="str">
            <v xml:space="preserve"> </v>
          </cell>
          <cell r="Y13" t="str">
            <v xml:space="preserve"> </v>
          </cell>
          <cell r="Z13" t="str">
            <v xml:space="preserve"> 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Nein</v>
          </cell>
          <cell r="AJ13" t="str">
            <v>Nein</v>
          </cell>
          <cell r="AK13">
            <v>42216</v>
          </cell>
          <cell r="AL13">
            <v>42216</v>
          </cell>
          <cell r="AM13" t="str">
            <v>-</v>
          </cell>
          <cell r="AN13" t="str">
            <v xml:space="preserve"> </v>
          </cell>
          <cell r="AO13" t="str">
            <v xml:space="preserve"> </v>
          </cell>
        </row>
        <row r="14">
          <cell r="A14">
            <v>19340</v>
          </cell>
          <cell r="B14" t="str">
            <v>Frau</v>
          </cell>
          <cell r="C14" t="str">
            <v xml:space="preserve"> </v>
          </cell>
          <cell r="D14" t="str">
            <v>Valentina</v>
          </cell>
          <cell r="E14" t="str">
            <v>Allerstorfer</v>
          </cell>
          <cell r="F14" t="str">
            <v xml:space="preserve"> </v>
          </cell>
          <cell r="G14" t="str">
            <v xml:space="preserve"> </v>
          </cell>
          <cell r="H14" t="str">
            <v>Audorf 18/2</v>
          </cell>
          <cell r="I14" t="str">
            <v>4101 Feldkirchen an der Donau</v>
          </cell>
          <cell r="J14" t="str">
            <v>valentina.allerstorfer@gmail.com</v>
          </cell>
          <cell r="K14" t="str">
            <v>+43 (677) 61621403</v>
          </cell>
          <cell r="L14">
            <v>37939</v>
          </cell>
          <cell r="M14" t="str">
            <v>Feldkirchen an der Donau</v>
          </cell>
          <cell r="N14" t="str">
            <v>Urfahr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T14" t="str">
            <v>LJ OÖ - Mitglied - Feldkirchen an der Donau</v>
          </cell>
          <cell r="U14" t="str">
            <v>Mitglied</v>
          </cell>
          <cell r="V14" t="str">
            <v>Mitglied</v>
          </cell>
          <cell r="W14" t="str">
            <v xml:space="preserve"> </v>
          </cell>
          <cell r="X14" t="str">
            <v xml:space="preserve"> </v>
          </cell>
          <cell r="Y14" t="str">
            <v xml:space="preserve"> </v>
          </cell>
          <cell r="Z14" t="str">
            <v xml:space="preserve"> </v>
          </cell>
          <cell r="AA14">
            <v>52</v>
          </cell>
          <cell r="AB14">
            <v>18</v>
          </cell>
          <cell r="AC14">
            <v>16</v>
          </cell>
          <cell r="AD14">
            <v>15</v>
          </cell>
          <cell r="AE14">
            <v>0</v>
          </cell>
          <cell r="AF14">
            <v>3</v>
          </cell>
          <cell r="AG14">
            <v>0</v>
          </cell>
          <cell r="AH14">
            <v>0</v>
          </cell>
          <cell r="AI14" t="str">
            <v>Ja</v>
          </cell>
          <cell r="AJ14" t="str">
            <v>Ja</v>
          </cell>
          <cell r="AK14">
            <v>40266</v>
          </cell>
          <cell r="AL14">
            <v>40266</v>
          </cell>
          <cell r="AM14" t="str">
            <v>-</v>
          </cell>
          <cell r="AN14" t="str">
            <v xml:space="preserve"> </v>
          </cell>
          <cell r="AO14" t="str">
            <v xml:space="preserve"> </v>
          </cell>
          <cell r="AP14">
            <v>5515514</v>
          </cell>
        </row>
        <row r="15">
          <cell r="A15">
            <v>4023</v>
          </cell>
          <cell r="B15" t="str">
            <v>Herrn</v>
          </cell>
          <cell r="C15" t="str">
            <v xml:space="preserve"> </v>
          </cell>
          <cell r="D15" t="str">
            <v>Thomas</v>
          </cell>
          <cell r="E15" t="str">
            <v>Altreiter</v>
          </cell>
          <cell r="F15" t="str">
            <v xml:space="preserve"> </v>
          </cell>
          <cell r="G15" t="str">
            <v xml:space="preserve"> </v>
          </cell>
          <cell r="H15" t="str">
            <v>Parkfried 8</v>
          </cell>
          <cell r="I15" t="str">
            <v>4211 Alberndorf in der Riedmark</v>
          </cell>
          <cell r="J15" t="str">
            <v>thomasaltreiter@gmx.at</v>
          </cell>
          <cell r="K15" t="str">
            <v>+43 (664) 4047002</v>
          </cell>
          <cell r="L15">
            <v>34913</v>
          </cell>
          <cell r="M15" t="str">
            <v>Alberndorf</v>
          </cell>
          <cell r="N15" t="str">
            <v>Urfahr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T15" t="str">
            <v>LJ OÖ - Mitglied - Alberndorf</v>
          </cell>
          <cell r="U15" t="str">
            <v>Mitglied</v>
          </cell>
          <cell r="V15" t="str">
            <v>Mitglied</v>
          </cell>
          <cell r="W15" t="str">
            <v xml:space="preserve"> </v>
          </cell>
          <cell r="X15" t="str">
            <v xml:space="preserve"> </v>
          </cell>
          <cell r="Y15" t="str">
            <v xml:space="preserve"> </v>
          </cell>
          <cell r="Z15" t="str">
            <v xml:space="preserve"> </v>
          </cell>
          <cell r="AA15">
            <v>81.92</v>
          </cell>
          <cell r="AB15">
            <v>27</v>
          </cell>
          <cell r="AC15">
            <v>24</v>
          </cell>
          <cell r="AD15">
            <v>10</v>
          </cell>
          <cell r="AE15">
            <v>0</v>
          </cell>
          <cell r="AF15">
            <v>3</v>
          </cell>
          <cell r="AG15">
            <v>0</v>
          </cell>
          <cell r="AH15">
            <v>0</v>
          </cell>
          <cell r="AI15" t="str">
            <v>Ja</v>
          </cell>
          <cell r="AJ15" t="str">
            <v>Ja</v>
          </cell>
          <cell r="AK15">
            <v>39788</v>
          </cell>
          <cell r="AL15">
            <v>39788</v>
          </cell>
          <cell r="AM15" t="str">
            <v>-</v>
          </cell>
          <cell r="AN15" t="str">
            <v xml:space="preserve"> </v>
          </cell>
          <cell r="AO15" t="str">
            <v xml:space="preserve"> </v>
          </cell>
          <cell r="AP15">
            <v>5501494</v>
          </cell>
          <cell r="AQ15">
            <v>1994204</v>
          </cell>
        </row>
        <row r="16">
          <cell r="A16">
            <v>2900</v>
          </cell>
          <cell r="B16" t="str">
            <v>Herrn</v>
          </cell>
          <cell r="C16" t="str">
            <v xml:space="preserve"> </v>
          </cell>
          <cell r="D16" t="str">
            <v>Alexander</v>
          </cell>
          <cell r="E16" t="str">
            <v>Altrichter</v>
          </cell>
          <cell r="F16" t="str">
            <v xml:space="preserve"> </v>
          </cell>
          <cell r="G16" t="str">
            <v xml:space="preserve"> </v>
          </cell>
          <cell r="H16" t="str">
            <v>Reichenauer Straße 48</v>
          </cell>
          <cell r="I16" t="str">
            <v>4203 Altenberg bei Linz</v>
          </cell>
          <cell r="J16" t="str">
            <v>a_altrichter@aon.at</v>
          </cell>
          <cell r="K16" t="str">
            <v>+43 (699) 81663468</v>
          </cell>
          <cell r="L16">
            <v>34484</v>
          </cell>
          <cell r="M16" t="str">
            <v>Altenberg</v>
          </cell>
          <cell r="N16" t="str">
            <v>Urfahr</v>
          </cell>
          <cell r="O16" t="str">
            <v xml:space="preserve">Volkstanzleiter/in </v>
          </cell>
          <cell r="P16" t="str">
            <v xml:space="preserve"> </v>
          </cell>
          <cell r="Q16" t="str">
            <v xml:space="preserve"> </v>
          </cell>
          <cell r="R16" t="str">
            <v xml:space="preserve"> </v>
          </cell>
          <cell r="S16" t="str">
            <v xml:space="preserve"> </v>
          </cell>
          <cell r="T16" t="str">
            <v>LJ OÖ - Mitglied - Altenberg</v>
          </cell>
          <cell r="U16" t="str">
            <v>Mitglied</v>
          </cell>
          <cell r="V16" t="str">
            <v>Mitglied</v>
          </cell>
          <cell r="W16" t="str">
            <v xml:space="preserve"> </v>
          </cell>
          <cell r="X16">
            <v>43057</v>
          </cell>
          <cell r="Y16">
            <v>43057</v>
          </cell>
          <cell r="Z16" t="str">
            <v xml:space="preserve"> </v>
          </cell>
          <cell r="AA16">
            <v>309.04000000000002</v>
          </cell>
          <cell r="AB16">
            <v>141</v>
          </cell>
          <cell r="AC16">
            <v>1.5</v>
          </cell>
          <cell r="AD16">
            <v>12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 xml:space="preserve"> </v>
          </cell>
          <cell r="AJ16" t="str">
            <v xml:space="preserve"> </v>
          </cell>
          <cell r="AK16">
            <v>41275</v>
          </cell>
          <cell r="AL16">
            <v>41275</v>
          </cell>
          <cell r="AM16" t="str">
            <v>-</v>
          </cell>
          <cell r="AN16" t="str">
            <v xml:space="preserve"> </v>
          </cell>
          <cell r="AO16" t="str">
            <v xml:space="preserve"> </v>
          </cell>
          <cell r="AP16">
            <v>5651127</v>
          </cell>
        </row>
        <row r="17">
          <cell r="A17">
            <v>9698</v>
          </cell>
          <cell r="B17" t="str">
            <v>Frau</v>
          </cell>
          <cell r="C17" t="str">
            <v xml:space="preserve"> </v>
          </cell>
          <cell r="D17" t="str">
            <v>Claudia</v>
          </cell>
          <cell r="E17" t="str">
            <v>Anselm</v>
          </cell>
          <cell r="F17" t="str">
            <v xml:space="preserve"> </v>
          </cell>
          <cell r="G17" t="str">
            <v xml:space="preserve"> </v>
          </cell>
          <cell r="H17" t="str">
            <v>Steingasse 15/11</v>
          </cell>
          <cell r="I17" t="str">
            <v>4100 Ottensheim</v>
          </cell>
          <cell r="J17" t="str">
            <v>claudia.anselm@gmx.at</v>
          </cell>
          <cell r="K17" t="str">
            <v>+43 (676) 814273229</v>
          </cell>
          <cell r="L17">
            <v>34083</v>
          </cell>
          <cell r="M17" t="str">
            <v>Ottensheim-Puchenau</v>
          </cell>
          <cell r="N17" t="str">
            <v>Urfahr</v>
          </cell>
          <cell r="O17" t="str">
            <v xml:space="preserve">Kassaprüfer/in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  <cell r="S17" t="str">
            <v xml:space="preserve"> </v>
          </cell>
          <cell r="T17" t="str">
            <v>LJ OÖ - Mitglied - Ottensheim-Puchenau</v>
          </cell>
          <cell r="U17" t="str">
            <v>Mitglied</v>
          </cell>
          <cell r="V17" t="str">
            <v>Mitglied</v>
          </cell>
          <cell r="W17" t="str">
            <v xml:space="preserve"> </v>
          </cell>
          <cell r="X17" t="str">
            <v xml:space="preserve"> </v>
          </cell>
          <cell r="Y17" t="str">
            <v xml:space="preserve"> </v>
          </cell>
          <cell r="Z17" t="str">
            <v xml:space="preserve"> </v>
          </cell>
          <cell r="AA17">
            <v>7</v>
          </cell>
          <cell r="AB17">
            <v>0</v>
          </cell>
          <cell r="AC17">
            <v>0</v>
          </cell>
          <cell r="AD17">
            <v>7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Ja</v>
          </cell>
          <cell r="AJ17" t="str">
            <v>Ja</v>
          </cell>
          <cell r="AK17">
            <v>43089</v>
          </cell>
          <cell r="AL17">
            <v>43089</v>
          </cell>
          <cell r="AM17" t="str">
            <v>-</v>
          </cell>
          <cell r="AN17" t="str">
            <v xml:space="preserve"> </v>
          </cell>
          <cell r="AO17" t="str">
            <v xml:space="preserve"> </v>
          </cell>
        </row>
        <row r="18">
          <cell r="A18">
            <v>17811</v>
          </cell>
          <cell r="B18" t="str">
            <v>Frau</v>
          </cell>
          <cell r="C18" t="str">
            <v xml:space="preserve"> </v>
          </cell>
          <cell r="D18" t="str">
            <v>Johanna</v>
          </cell>
          <cell r="E18" t="str">
            <v>Antensteiner</v>
          </cell>
          <cell r="F18" t="str">
            <v xml:space="preserve"> </v>
          </cell>
          <cell r="G18" t="str">
            <v xml:space="preserve"> </v>
          </cell>
          <cell r="H18" t="str">
            <v>Roßleithen 15</v>
          </cell>
          <cell r="I18" t="str">
            <v>4575 Roßleithen</v>
          </cell>
          <cell r="J18" t="str">
            <v>johanna.antensteiner@gmail.com</v>
          </cell>
          <cell r="K18" t="str">
            <v>+43 (664) 9474786</v>
          </cell>
          <cell r="L18">
            <v>35843</v>
          </cell>
          <cell r="M18" t="str">
            <v>Eidenberg</v>
          </cell>
          <cell r="N18" t="str">
            <v>Urfahr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T18" t="str">
            <v>LJ OÖ - Mitglied - Eidenberg</v>
          </cell>
          <cell r="U18" t="str">
            <v>Mitglied</v>
          </cell>
          <cell r="V18" t="str">
            <v>Mitglied</v>
          </cell>
          <cell r="W18" t="str">
            <v xml:space="preserve"> </v>
          </cell>
          <cell r="X18" t="str">
            <v xml:space="preserve"> </v>
          </cell>
          <cell r="Y18" t="str">
            <v xml:space="preserve"> </v>
          </cell>
          <cell r="Z18" t="str">
            <v xml:space="preserve"> 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Ja</v>
          </cell>
          <cell r="AJ18" t="str">
            <v>Ja</v>
          </cell>
          <cell r="AK18">
            <v>43444</v>
          </cell>
          <cell r="AL18">
            <v>43444</v>
          </cell>
          <cell r="AM18" t="str">
            <v>-</v>
          </cell>
          <cell r="AN18" t="str">
            <v xml:space="preserve"> </v>
          </cell>
          <cell r="AO18" t="str">
            <v xml:space="preserve"> </v>
          </cell>
        </row>
        <row r="19">
          <cell r="A19">
            <v>18401</v>
          </cell>
          <cell r="B19" t="str">
            <v>Herrn</v>
          </cell>
          <cell r="C19" t="str">
            <v xml:space="preserve"> </v>
          </cell>
          <cell r="D19" t="str">
            <v>Andreas</v>
          </cell>
          <cell r="E19" t="str">
            <v>Anzinger</v>
          </cell>
          <cell r="F19" t="str">
            <v xml:space="preserve"> </v>
          </cell>
          <cell r="G19" t="str">
            <v xml:space="preserve"> </v>
          </cell>
          <cell r="H19" t="str">
            <v>Reisingerweg 1</v>
          </cell>
          <cell r="I19" t="str">
            <v>4175 Herzogsdorf</v>
          </cell>
          <cell r="J19" t="str">
            <v>andreasanzinger0503@gmail.com</v>
          </cell>
          <cell r="K19" t="str">
            <v>+43 (664) 4875037</v>
          </cell>
          <cell r="L19">
            <v>36955</v>
          </cell>
          <cell r="M19" t="str">
            <v>Herzogsdorf</v>
          </cell>
          <cell r="N19" t="str">
            <v>Urfahr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T19" t="str">
            <v>LJ OÖ - Mitglied - Herzogsdorf</v>
          </cell>
          <cell r="U19" t="str">
            <v>Mitglied</v>
          </cell>
          <cell r="V19" t="str">
            <v>Mitglied</v>
          </cell>
          <cell r="W19" t="str">
            <v xml:space="preserve"> </v>
          </cell>
          <cell r="X19" t="str">
            <v xml:space="preserve"> </v>
          </cell>
          <cell r="Y19" t="str">
            <v xml:space="preserve"> </v>
          </cell>
          <cell r="Z19" t="str">
            <v xml:space="preserve"> 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Ja</v>
          </cell>
          <cell r="AJ19" t="str">
            <v>Ja</v>
          </cell>
          <cell r="AK19">
            <v>40302</v>
          </cell>
          <cell r="AL19">
            <v>40302</v>
          </cell>
          <cell r="AM19" t="str">
            <v>-</v>
          </cell>
          <cell r="AN19" t="str">
            <v xml:space="preserve"> </v>
          </cell>
          <cell r="AO19" t="str">
            <v xml:space="preserve"> </v>
          </cell>
          <cell r="AP19">
            <v>5516427</v>
          </cell>
        </row>
        <row r="20">
          <cell r="A20">
            <v>14612</v>
          </cell>
          <cell r="B20" t="str">
            <v>Frau</v>
          </cell>
          <cell r="C20" t="str">
            <v xml:space="preserve"> </v>
          </cell>
          <cell r="D20" t="str">
            <v>Melanie</v>
          </cell>
          <cell r="E20" t="str">
            <v>Anzinger</v>
          </cell>
          <cell r="F20" t="str">
            <v xml:space="preserve"> </v>
          </cell>
          <cell r="G20" t="str">
            <v xml:space="preserve"> </v>
          </cell>
          <cell r="H20" t="str">
            <v>Reisingerweg 1</v>
          </cell>
          <cell r="I20" t="str">
            <v>4175 Herzogsdorf</v>
          </cell>
          <cell r="J20" t="str">
            <v>melanieanzinger@gmail.com</v>
          </cell>
          <cell r="K20" t="str">
            <v>+43 (664) 4714451</v>
          </cell>
          <cell r="L20">
            <v>37175</v>
          </cell>
          <cell r="M20" t="str">
            <v>Gramastetten</v>
          </cell>
          <cell r="N20" t="str">
            <v>Urfahr</v>
          </cell>
          <cell r="O20" t="str">
            <v xml:space="preserve">Schriftführer/in Stv. 
Medienreferent/in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T20" t="str">
            <v>LJ OÖ - Mitglied - Gramastetten</v>
          </cell>
          <cell r="U20" t="str">
            <v>Mitglied</v>
          </cell>
          <cell r="V20" t="str">
            <v>Mitglied</v>
          </cell>
          <cell r="W20" t="str">
            <v xml:space="preserve"> </v>
          </cell>
          <cell r="X20" t="str">
            <v xml:space="preserve"> </v>
          </cell>
          <cell r="Y20" t="str">
            <v xml:space="preserve"> </v>
          </cell>
          <cell r="Z20" t="str">
            <v xml:space="preserve"> </v>
          </cell>
          <cell r="AA20">
            <v>34.5</v>
          </cell>
          <cell r="AB20">
            <v>21</v>
          </cell>
          <cell r="AC20">
            <v>1.5</v>
          </cell>
          <cell r="AD20">
            <v>3</v>
          </cell>
          <cell r="AE20">
            <v>0</v>
          </cell>
          <cell r="AF20">
            <v>9</v>
          </cell>
          <cell r="AG20">
            <v>0</v>
          </cell>
          <cell r="AH20">
            <v>0</v>
          </cell>
          <cell r="AI20" t="str">
            <v>Ja</v>
          </cell>
          <cell r="AJ20" t="str">
            <v>Nein</v>
          </cell>
          <cell r="AK20">
            <v>42524</v>
          </cell>
          <cell r="AL20">
            <v>42524</v>
          </cell>
          <cell r="AM20" t="str">
            <v>-</v>
          </cell>
          <cell r="AN20" t="str">
            <v xml:space="preserve"> </v>
          </cell>
          <cell r="AO20" t="str">
            <v xml:space="preserve"> </v>
          </cell>
          <cell r="AQ20">
            <v>2170906</v>
          </cell>
        </row>
        <row r="21">
          <cell r="A21">
            <v>13554</v>
          </cell>
          <cell r="B21" t="str">
            <v>Frau</v>
          </cell>
          <cell r="C21" t="str">
            <v xml:space="preserve"> </v>
          </cell>
          <cell r="D21" t="str">
            <v>Nicole</v>
          </cell>
          <cell r="E21" t="str">
            <v>Anzinger</v>
          </cell>
          <cell r="F21" t="str">
            <v xml:space="preserve"> </v>
          </cell>
          <cell r="G21" t="str">
            <v xml:space="preserve"> </v>
          </cell>
          <cell r="H21" t="str">
            <v>Ramberg 29</v>
          </cell>
          <cell r="I21" t="str">
            <v>4204 Reichenau im Mühlkreis</v>
          </cell>
          <cell r="J21" t="str">
            <v>anzingernicole@gmail.com</v>
          </cell>
          <cell r="K21" t="str">
            <v>+43 (676) 814283389</v>
          </cell>
          <cell r="L21">
            <v>34260</v>
          </cell>
          <cell r="M21" t="str">
            <v>Schenkenfelden</v>
          </cell>
          <cell r="N21" t="str">
            <v>Urfahr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  <cell r="T21" t="str">
            <v>LJ OÖ - Mitglied - Schenkenfelden</v>
          </cell>
          <cell r="U21" t="str">
            <v>Mitglied</v>
          </cell>
          <cell r="V21" t="str">
            <v>Mitglied</v>
          </cell>
          <cell r="W21" t="str">
            <v xml:space="preserve"> </v>
          </cell>
          <cell r="X21" t="str">
            <v xml:space="preserve"> </v>
          </cell>
          <cell r="Y21" t="str">
            <v xml:space="preserve"> </v>
          </cell>
          <cell r="Z21" t="str">
            <v xml:space="preserve"> 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Nein</v>
          </cell>
          <cell r="AJ21" t="str">
            <v>Nein</v>
          </cell>
          <cell r="AK21">
            <v>42321</v>
          </cell>
          <cell r="AL21">
            <v>42321</v>
          </cell>
          <cell r="AM21" t="str">
            <v>-</v>
          </cell>
          <cell r="AN21" t="str">
            <v xml:space="preserve"> </v>
          </cell>
          <cell r="AO21" t="str">
            <v xml:space="preserve"> </v>
          </cell>
        </row>
        <row r="22">
          <cell r="A22">
            <v>15588</v>
          </cell>
          <cell r="B22" t="str">
            <v>Frau</v>
          </cell>
          <cell r="C22" t="str">
            <v xml:space="preserve"> </v>
          </cell>
          <cell r="D22" t="str">
            <v>Bianca</v>
          </cell>
          <cell r="E22" t="str">
            <v>Atzmüller</v>
          </cell>
          <cell r="F22" t="str">
            <v xml:space="preserve"> </v>
          </cell>
          <cell r="G22" t="str">
            <v xml:space="preserve"> </v>
          </cell>
          <cell r="H22" t="str">
            <v>Feldweg 26</v>
          </cell>
          <cell r="I22" t="str">
            <v>4202 Hellmonsödt</v>
          </cell>
          <cell r="J22" t="str">
            <v>b.atzmueller@gmx.at</v>
          </cell>
          <cell r="K22" t="str">
            <v>+43 (664) 3746730</v>
          </cell>
          <cell r="L22">
            <v>34064</v>
          </cell>
          <cell r="M22" t="str">
            <v>St. Gotthard/Mkr.</v>
          </cell>
          <cell r="N22" t="str">
            <v>Urfahr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  <cell r="T22" t="str">
            <v>LJ OÖ - Mitglied - St. Gotthard/Mkr.</v>
          </cell>
          <cell r="U22" t="str">
            <v>Mitglied</v>
          </cell>
          <cell r="V22" t="str">
            <v>Mitglied</v>
          </cell>
          <cell r="W22" t="str">
            <v xml:space="preserve"> </v>
          </cell>
          <cell r="X22" t="str">
            <v xml:space="preserve"> </v>
          </cell>
          <cell r="Y22" t="str">
            <v xml:space="preserve"> </v>
          </cell>
          <cell r="Z22" t="str">
            <v xml:space="preserve"> 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Nein</v>
          </cell>
          <cell r="AJ22" t="str">
            <v>Nein</v>
          </cell>
          <cell r="AK22">
            <v>42732</v>
          </cell>
          <cell r="AL22">
            <v>42732</v>
          </cell>
          <cell r="AM22" t="str">
            <v>-</v>
          </cell>
          <cell r="AN22" t="str">
            <v xml:space="preserve"> </v>
          </cell>
          <cell r="AO22" t="str">
            <v xml:space="preserve"> </v>
          </cell>
        </row>
        <row r="23">
          <cell r="A23">
            <v>19277</v>
          </cell>
          <cell r="B23" t="str">
            <v>Frau</v>
          </cell>
          <cell r="C23" t="str">
            <v xml:space="preserve"> </v>
          </cell>
          <cell r="D23" t="str">
            <v>Marlene</v>
          </cell>
          <cell r="E23" t="str">
            <v>Atzmüller</v>
          </cell>
          <cell r="F23" t="str">
            <v xml:space="preserve"> </v>
          </cell>
          <cell r="G23" t="str">
            <v xml:space="preserve"> </v>
          </cell>
          <cell r="H23" t="str">
            <v>Dürnberg 19</v>
          </cell>
          <cell r="I23" t="str">
            <v>4100 Ottensheim</v>
          </cell>
          <cell r="J23" t="str">
            <v>marlene.atzmueller@icloud.com</v>
          </cell>
          <cell r="K23" t="str">
            <v>+43 (699) 11121202</v>
          </cell>
          <cell r="L23">
            <v>38293</v>
          </cell>
          <cell r="M23" t="str">
            <v>Ottensheim-Puchenau</v>
          </cell>
          <cell r="N23" t="str">
            <v>Urfahr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T23" t="str">
            <v>LJ OÖ - Mitglied - Ottensheim-Puchenau</v>
          </cell>
          <cell r="U23" t="str">
            <v>Mitglied</v>
          </cell>
          <cell r="V23" t="str">
            <v>Mitglied</v>
          </cell>
          <cell r="W23" t="str">
            <v xml:space="preserve"> </v>
          </cell>
          <cell r="X23" t="str">
            <v xml:space="preserve"> </v>
          </cell>
          <cell r="Y23" t="str">
            <v xml:space="preserve"> </v>
          </cell>
          <cell r="Z23" t="str">
            <v xml:space="preserve"> </v>
          </cell>
          <cell r="AA23">
            <v>25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25</v>
          </cell>
          <cell r="AH23">
            <v>0</v>
          </cell>
          <cell r="AI23" t="str">
            <v>Ja</v>
          </cell>
          <cell r="AJ23" t="str">
            <v>Ja</v>
          </cell>
          <cell r="AK23">
            <v>40751</v>
          </cell>
          <cell r="AL23">
            <v>40751</v>
          </cell>
          <cell r="AM23" t="str">
            <v>-</v>
          </cell>
          <cell r="AN23" t="str">
            <v xml:space="preserve"> </v>
          </cell>
          <cell r="AO23" t="str">
            <v xml:space="preserve"> </v>
          </cell>
          <cell r="AP23">
            <v>5621459</v>
          </cell>
        </row>
        <row r="24">
          <cell r="B24" t="str">
            <v>Herrn</v>
          </cell>
          <cell r="C24" t="str">
            <v xml:space="preserve"> </v>
          </cell>
          <cell r="D24" t="str">
            <v>Michael</v>
          </cell>
          <cell r="E24" t="str">
            <v>Atzmüller</v>
          </cell>
          <cell r="F24" t="str">
            <v xml:space="preserve"> </v>
          </cell>
          <cell r="G24" t="str">
            <v xml:space="preserve"> </v>
          </cell>
          <cell r="H24" t="str">
            <v>Dürnberg 19</v>
          </cell>
          <cell r="I24" t="str">
            <v>4100 Ottensheim</v>
          </cell>
          <cell r="K24" t="str">
            <v xml:space="preserve"> </v>
          </cell>
          <cell r="L24">
            <v>35181</v>
          </cell>
          <cell r="M24" t="str">
            <v>Ottensheim-Puchenau</v>
          </cell>
          <cell r="N24" t="str">
            <v>Urfahr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T24" t="str">
            <v>LJ OÖ - Mitglied - Ottensheim-Puchenau</v>
          </cell>
          <cell r="U24" t="str">
            <v>Mitglied</v>
          </cell>
          <cell r="V24" t="str">
            <v>Mitglied</v>
          </cell>
          <cell r="W24" t="str">
            <v xml:space="preserve"> </v>
          </cell>
          <cell r="X24" t="str">
            <v xml:space="preserve"> </v>
          </cell>
          <cell r="Y24" t="str">
            <v xml:space="preserve"> </v>
          </cell>
          <cell r="Z24" t="str">
            <v xml:space="preserve"> 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 xml:space="preserve"> </v>
          </cell>
          <cell r="AJ24" t="str">
            <v xml:space="preserve"> </v>
          </cell>
          <cell r="AK24">
            <v>41648</v>
          </cell>
          <cell r="AL24">
            <v>41648</v>
          </cell>
          <cell r="AM24" t="str">
            <v>-</v>
          </cell>
          <cell r="AN24" t="str">
            <v xml:space="preserve"> </v>
          </cell>
          <cell r="AO24" t="str">
            <v xml:space="preserve"> </v>
          </cell>
          <cell r="AP24">
            <v>5664052</v>
          </cell>
        </row>
        <row r="25">
          <cell r="B25" t="str">
            <v>Herrn</v>
          </cell>
          <cell r="C25" t="str">
            <v xml:space="preserve"> </v>
          </cell>
          <cell r="D25" t="str">
            <v>Johannes</v>
          </cell>
          <cell r="E25" t="str">
            <v>Auer</v>
          </cell>
          <cell r="F25" t="str">
            <v xml:space="preserve"> </v>
          </cell>
          <cell r="G25" t="str">
            <v xml:space="preserve"> </v>
          </cell>
          <cell r="H25" t="str">
            <v>Obereben 6</v>
          </cell>
          <cell r="I25" t="str">
            <v>4170 St. Stefan am Walde</v>
          </cell>
          <cell r="J25" t="str">
            <v>johannesaua@hotmail.com</v>
          </cell>
          <cell r="K25" t="str">
            <v>+43 (650) 4541373</v>
          </cell>
          <cell r="L25">
            <v>34624</v>
          </cell>
          <cell r="M25" t="str">
            <v>Neußerling</v>
          </cell>
          <cell r="N25" t="str">
            <v>Urfahr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  <cell r="T25" t="str">
            <v>LJ OÖ - Mitglied - Neußerling</v>
          </cell>
          <cell r="U25" t="str">
            <v>Mitglied</v>
          </cell>
          <cell r="V25" t="str">
            <v>Mitglied</v>
          </cell>
          <cell r="W25" t="str">
            <v xml:space="preserve"> </v>
          </cell>
          <cell r="X25" t="str">
            <v xml:space="preserve"> </v>
          </cell>
          <cell r="Y25" t="str">
            <v xml:space="preserve"> </v>
          </cell>
          <cell r="Z25" t="str">
            <v xml:space="preserve"> 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 xml:space="preserve"> </v>
          </cell>
          <cell r="AJ25" t="str">
            <v xml:space="preserve"> </v>
          </cell>
          <cell r="AK25">
            <v>42370</v>
          </cell>
          <cell r="AL25">
            <v>42370</v>
          </cell>
          <cell r="AM25" t="str">
            <v>-</v>
          </cell>
          <cell r="AN25" t="str">
            <v xml:space="preserve"> </v>
          </cell>
          <cell r="AO25" t="str">
            <v xml:space="preserve"> </v>
          </cell>
        </row>
        <row r="26">
          <cell r="A26">
            <v>6468</v>
          </cell>
          <cell r="B26" t="str">
            <v>Herrn</v>
          </cell>
          <cell r="C26" t="str">
            <v xml:space="preserve"> </v>
          </cell>
          <cell r="D26" t="str">
            <v>Jakob</v>
          </cell>
          <cell r="E26" t="str">
            <v>Aufreiter</v>
          </cell>
          <cell r="F26" t="str">
            <v xml:space="preserve"> </v>
          </cell>
          <cell r="G26" t="str">
            <v xml:space="preserve"> </v>
          </cell>
          <cell r="H26" t="str">
            <v>Hadersdorf 2</v>
          </cell>
          <cell r="I26" t="str">
            <v>4211 Alberndorf in der Riedmark</v>
          </cell>
          <cell r="J26" t="str">
            <v>johann.aufreiter@direkt.at</v>
          </cell>
          <cell r="K26" t="str">
            <v>+43 (664) 3549866</v>
          </cell>
          <cell r="L26">
            <v>34407</v>
          </cell>
          <cell r="M26" t="str">
            <v>Alberndorf</v>
          </cell>
          <cell r="N26" t="str">
            <v>Urfahr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T26" t="str">
            <v>LJ OÖ - Mitglied - Alberndorf</v>
          </cell>
          <cell r="U26" t="str">
            <v>Mitglied</v>
          </cell>
          <cell r="V26" t="str">
            <v>Mitglied</v>
          </cell>
          <cell r="W26" t="str">
            <v xml:space="preserve"> </v>
          </cell>
          <cell r="X26" t="str">
            <v xml:space="preserve"> </v>
          </cell>
          <cell r="Y26" t="str">
            <v xml:space="preserve"> </v>
          </cell>
          <cell r="Z26" t="str">
            <v xml:space="preserve"> </v>
          </cell>
          <cell r="AA26">
            <v>23</v>
          </cell>
          <cell r="AB26">
            <v>0</v>
          </cell>
          <cell r="AC26">
            <v>0</v>
          </cell>
          <cell r="AD26">
            <v>20</v>
          </cell>
          <cell r="AE26">
            <v>0</v>
          </cell>
          <cell r="AF26">
            <v>3</v>
          </cell>
          <cell r="AG26">
            <v>0</v>
          </cell>
          <cell r="AH26">
            <v>0</v>
          </cell>
          <cell r="AI26" t="str">
            <v>Ja</v>
          </cell>
          <cell r="AJ26" t="str">
            <v>Ja</v>
          </cell>
          <cell r="AK26">
            <v>40629</v>
          </cell>
          <cell r="AL26">
            <v>40629</v>
          </cell>
          <cell r="AM26" t="str">
            <v>-</v>
          </cell>
          <cell r="AN26" t="str">
            <v xml:space="preserve"> </v>
          </cell>
          <cell r="AO26" t="str">
            <v xml:space="preserve"> </v>
          </cell>
          <cell r="AP26">
            <v>5612140</v>
          </cell>
        </row>
        <row r="27">
          <cell r="A27">
            <v>14518</v>
          </cell>
          <cell r="B27" t="str">
            <v>Frau</v>
          </cell>
          <cell r="C27" t="str">
            <v xml:space="preserve"> </v>
          </cell>
          <cell r="D27" t="str">
            <v>Anna</v>
          </cell>
          <cell r="E27" t="str">
            <v>Außerwöger</v>
          </cell>
          <cell r="F27" t="str">
            <v xml:space="preserve"> </v>
          </cell>
          <cell r="G27" t="str">
            <v xml:space="preserve"> </v>
          </cell>
          <cell r="H27" t="str">
            <v>Übersederweg 10</v>
          </cell>
          <cell r="I27" t="str">
            <v>4040 Lichtenberg</v>
          </cell>
          <cell r="J27" t="str">
            <v>anna@autech-tb.at</v>
          </cell>
          <cell r="K27" t="str">
            <v>+43 (650) 5737621</v>
          </cell>
          <cell r="L27">
            <v>35528</v>
          </cell>
          <cell r="M27" t="str">
            <v>Lichtenberg</v>
          </cell>
          <cell r="N27" t="str">
            <v>Urfahr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  <cell r="S27" t="str">
            <v xml:space="preserve"> </v>
          </cell>
          <cell r="T27" t="str">
            <v>LJ OÖ - Mitglied - Lichtenberg</v>
          </cell>
          <cell r="U27" t="str">
            <v>Mitglied</v>
          </cell>
          <cell r="V27" t="str">
            <v>Mitglied</v>
          </cell>
          <cell r="W27" t="str">
            <v xml:space="preserve"> </v>
          </cell>
          <cell r="X27" t="str">
            <v xml:space="preserve"> </v>
          </cell>
          <cell r="Y27" t="str">
            <v xml:space="preserve"> </v>
          </cell>
          <cell r="Z27" t="str">
            <v xml:space="preserve"> 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Nein</v>
          </cell>
          <cell r="AJ27" t="str">
            <v>Nein</v>
          </cell>
          <cell r="AK27">
            <v>42336</v>
          </cell>
          <cell r="AL27">
            <v>42336</v>
          </cell>
          <cell r="AM27" t="str">
            <v>-</v>
          </cell>
          <cell r="AN27" t="str">
            <v xml:space="preserve"> </v>
          </cell>
          <cell r="AO27" t="str">
            <v xml:space="preserve"> </v>
          </cell>
        </row>
        <row r="28">
          <cell r="A28">
            <v>18132</v>
          </cell>
          <cell r="B28" t="str">
            <v>Frau</v>
          </cell>
          <cell r="C28" t="str">
            <v xml:space="preserve"> </v>
          </cell>
          <cell r="D28" t="str">
            <v>Alina</v>
          </cell>
          <cell r="E28" t="str">
            <v>Bachl</v>
          </cell>
          <cell r="F28" t="str">
            <v xml:space="preserve"> </v>
          </cell>
          <cell r="G28" t="str">
            <v xml:space="preserve"> </v>
          </cell>
          <cell r="H28" t="str">
            <v>Auerweg 4</v>
          </cell>
          <cell r="I28" t="str">
            <v>4203 Altenberg bei Linz</v>
          </cell>
          <cell r="J28" t="str">
            <v>alina.bachl@gmail.com</v>
          </cell>
          <cell r="K28" t="str">
            <v>+43 (650) 9813587</v>
          </cell>
          <cell r="L28">
            <v>37557</v>
          </cell>
          <cell r="M28" t="str">
            <v>Altenberg</v>
          </cell>
          <cell r="N28" t="str">
            <v>Urfahr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T28" t="str">
            <v>LJ OÖ - Mitglied - Altenberg</v>
          </cell>
          <cell r="U28" t="str">
            <v>Mitglied</v>
          </cell>
          <cell r="V28" t="str">
            <v>Mitglied</v>
          </cell>
          <cell r="W28" t="str">
            <v xml:space="preserve"> </v>
          </cell>
          <cell r="X28" t="str">
            <v xml:space="preserve"> </v>
          </cell>
          <cell r="Y28" t="str">
            <v xml:space="preserve"> </v>
          </cell>
          <cell r="Z28" t="str">
            <v xml:space="preserve"> </v>
          </cell>
          <cell r="AA28">
            <v>6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6</v>
          </cell>
          <cell r="AG28">
            <v>0</v>
          </cell>
          <cell r="AH28">
            <v>0</v>
          </cell>
          <cell r="AI28" t="str">
            <v>Nein</v>
          </cell>
          <cell r="AJ28" t="str">
            <v>Nein</v>
          </cell>
          <cell r="AK28">
            <v>43070</v>
          </cell>
          <cell r="AL28">
            <v>43070</v>
          </cell>
          <cell r="AM28" t="str">
            <v>-</v>
          </cell>
          <cell r="AN28" t="str">
            <v xml:space="preserve"> </v>
          </cell>
          <cell r="AO28" t="str">
            <v xml:space="preserve"> </v>
          </cell>
        </row>
        <row r="29">
          <cell r="A29">
            <v>19525</v>
          </cell>
          <cell r="B29" t="str">
            <v>Herrn</v>
          </cell>
          <cell r="C29" t="str">
            <v xml:space="preserve"> </v>
          </cell>
          <cell r="D29" t="str">
            <v>Christian</v>
          </cell>
          <cell r="E29" t="str">
            <v>Bachl</v>
          </cell>
          <cell r="F29" t="str">
            <v xml:space="preserve"> </v>
          </cell>
          <cell r="G29" t="str">
            <v xml:space="preserve"> </v>
          </cell>
          <cell r="H29" t="str">
            <v>Sportplatzweg 7</v>
          </cell>
          <cell r="I29" t="str">
            <v>4211 Alberndorf in der Riedmark</v>
          </cell>
          <cell r="J29" t="str">
            <v>chrisibachl13@gmail.com</v>
          </cell>
          <cell r="K29" t="str">
            <v>+43 (664) 73266092</v>
          </cell>
          <cell r="L29">
            <v>36877</v>
          </cell>
          <cell r="M29" t="str">
            <v>Alberndorf</v>
          </cell>
          <cell r="N29" t="str">
            <v>Urfahr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  <cell r="T29" t="str">
            <v>LJ OÖ - Mitglied - Alberndorf</v>
          </cell>
          <cell r="U29" t="str">
            <v>Mitglied</v>
          </cell>
          <cell r="V29" t="str">
            <v>Mitglied</v>
          </cell>
          <cell r="W29" t="str">
            <v xml:space="preserve"> </v>
          </cell>
          <cell r="X29" t="str">
            <v xml:space="preserve"> </v>
          </cell>
          <cell r="Y29" t="str">
            <v xml:space="preserve"> </v>
          </cell>
          <cell r="Z29" t="str">
            <v xml:space="preserve"> </v>
          </cell>
          <cell r="AA29">
            <v>1.5</v>
          </cell>
          <cell r="AB29">
            <v>0</v>
          </cell>
          <cell r="AC29">
            <v>1.5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 xml:space="preserve"> </v>
          </cell>
          <cell r="AJ29" t="str">
            <v xml:space="preserve"> </v>
          </cell>
          <cell r="AK29">
            <v>43121</v>
          </cell>
          <cell r="AL29">
            <v>43121</v>
          </cell>
          <cell r="AM29" t="str">
            <v>-</v>
          </cell>
          <cell r="AN29" t="str">
            <v xml:space="preserve"> </v>
          </cell>
          <cell r="AO29" t="str">
            <v xml:space="preserve"> </v>
          </cell>
        </row>
        <row r="30">
          <cell r="A30">
            <v>18998</v>
          </cell>
          <cell r="B30" t="str">
            <v>Herrn</v>
          </cell>
          <cell r="C30" t="str">
            <v xml:space="preserve"> </v>
          </cell>
          <cell r="D30" t="str">
            <v>Daniel</v>
          </cell>
          <cell r="E30" t="str">
            <v>Bamminger</v>
          </cell>
          <cell r="F30" t="str">
            <v xml:space="preserve"> </v>
          </cell>
          <cell r="G30" t="str">
            <v xml:space="preserve"> </v>
          </cell>
          <cell r="H30" t="str">
            <v>Schloßholzweg 17</v>
          </cell>
          <cell r="I30" t="str">
            <v>4048 Puchenau</v>
          </cell>
          <cell r="K30" t="str">
            <v>+43 (650) 3439971</v>
          </cell>
          <cell r="L30">
            <v>36138</v>
          </cell>
          <cell r="M30" t="str">
            <v>Ottensheim-Puchenau</v>
          </cell>
          <cell r="N30" t="str">
            <v>Urfahr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  <cell r="T30" t="str">
            <v>LJ OÖ - Mitglied - Ottensheim-Puchenau</v>
          </cell>
          <cell r="U30" t="str">
            <v>Mitglied</v>
          </cell>
          <cell r="V30" t="str">
            <v>Mitglied</v>
          </cell>
          <cell r="W30" t="str">
            <v xml:space="preserve"> </v>
          </cell>
          <cell r="X30" t="str">
            <v xml:space="preserve"> </v>
          </cell>
          <cell r="Y30" t="str">
            <v xml:space="preserve"> </v>
          </cell>
          <cell r="Z30" t="str">
            <v xml:space="preserve"> </v>
          </cell>
          <cell r="AA30">
            <v>3</v>
          </cell>
          <cell r="AB30">
            <v>3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Ja</v>
          </cell>
          <cell r="AJ30" t="str">
            <v>Ja</v>
          </cell>
          <cell r="AK30">
            <v>43548</v>
          </cell>
          <cell r="AL30">
            <v>43548</v>
          </cell>
          <cell r="AM30" t="str">
            <v>-</v>
          </cell>
          <cell r="AN30" t="str">
            <v xml:space="preserve"> </v>
          </cell>
          <cell r="AO30" t="str">
            <v xml:space="preserve"> </v>
          </cell>
        </row>
        <row r="31">
          <cell r="A31">
            <v>12565</v>
          </cell>
          <cell r="B31" t="str">
            <v>Frau</v>
          </cell>
          <cell r="C31" t="str">
            <v xml:space="preserve"> </v>
          </cell>
          <cell r="D31" t="str">
            <v>Marlene</v>
          </cell>
          <cell r="E31" t="str">
            <v>Bamminger</v>
          </cell>
          <cell r="F31" t="str">
            <v xml:space="preserve"> </v>
          </cell>
          <cell r="G31" t="str">
            <v xml:space="preserve"> </v>
          </cell>
          <cell r="H31" t="str">
            <v>Weidenstraße 5</v>
          </cell>
          <cell r="I31" t="str">
            <v>4111 Walding</v>
          </cell>
          <cell r="J31" t="str">
            <v>marlene.bamminger@gmail.com</v>
          </cell>
          <cell r="K31" t="str">
            <v>+43 (650) 3439974</v>
          </cell>
          <cell r="L31">
            <v>35612</v>
          </cell>
          <cell r="M31" t="str">
            <v>Walding</v>
          </cell>
          <cell r="N31" t="str">
            <v>Urfahr</v>
          </cell>
          <cell r="O31" t="str">
            <v xml:space="preserve">Plattlerleiter/in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  <cell r="T31" t="str">
            <v>LJ OÖ - Mitglied - Walding</v>
          </cell>
          <cell r="U31" t="str">
            <v>Mitglied</v>
          </cell>
          <cell r="V31" t="str">
            <v>Mitglied</v>
          </cell>
          <cell r="W31" t="str">
            <v xml:space="preserve"> </v>
          </cell>
          <cell r="X31" t="str">
            <v xml:space="preserve"> </v>
          </cell>
          <cell r="Y31" t="str">
            <v xml:space="preserve"> </v>
          </cell>
          <cell r="Z31" t="str">
            <v xml:space="preserve"> </v>
          </cell>
          <cell r="AA31">
            <v>6.96</v>
          </cell>
          <cell r="AB31">
            <v>0</v>
          </cell>
          <cell r="AC31">
            <v>6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Ja</v>
          </cell>
          <cell r="AJ31" t="str">
            <v>Nein</v>
          </cell>
          <cell r="AK31">
            <v>41585</v>
          </cell>
          <cell r="AL31">
            <v>41585</v>
          </cell>
          <cell r="AM31" t="str">
            <v>-</v>
          </cell>
          <cell r="AN31" t="str">
            <v xml:space="preserve"> </v>
          </cell>
          <cell r="AO31" t="str">
            <v xml:space="preserve"> </v>
          </cell>
          <cell r="AP31">
            <v>5661450</v>
          </cell>
        </row>
        <row r="32">
          <cell r="A32">
            <v>5040</v>
          </cell>
          <cell r="B32" t="str">
            <v>Frau</v>
          </cell>
          <cell r="C32" t="str">
            <v xml:space="preserve"> </v>
          </cell>
          <cell r="D32" t="str">
            <v>Christine</v>
          </cell>
          <cell r="E32" t="str">
            <v>Bargfrieder</v>
          </cell>
          <cell r="F32" t="str">
            <v xml:space="preserve"> </v>
          </cell>
          <cell r="G32" t="str">
            <v xml:space="preserve"> </v>
          </cell>
          <cell r="H32" t="str">
            <v>Neudorf 20</v>
          </cell>
          <cell r="I32" t="str">
            <v>4175 Herzogsdorf</v>
          </cell>
          <cell r="J32" t="str">
            <v>christine.bargfrieder@gmx.at</v>
          </cell>
          <cell r="K32" t="str">
            <v>+43 (664) 3869172</v>
          </cell>
          <cell r="L32">
            <v>33755</v>
          </cell>
          <cell r="M32" t="str">
            <v>Neußerling</v>
          </cell>
          <cell r="N32" t="str">
            <v>Urfahr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T32" t="str">
            <v>LJ OÖ - Mitglied - Neußerling</v>
          </cell>
          <cell r="U32" t="str">
            <v>Mitglied</v>
          </cell>
          <cell r="V32" t="str">
            <v>Mitglied</v>
          </cell>
          <cell r="W32" t="str">
            <v xml:space="preserve"> </v>
          </cell>
          <cell r="X32" t="str">
            <v xml:space="preserve"> </v>
          </cell>
          <cell r="Y32">
            <v>41951</v>
          </cell>
          <cell r="Z32" t="str">
            <v xml:space="preserve"> </v>
          </cell>
          <cell r="AA32">
            <v>147.88</v>
          </cell>
          <cell r="AB32">
            <v>26</v>
          </cell>
          <cell r="AC32">
            <v>0</v>
          </cell>
          <cell r="AD32">
            <v>9</v>
          </cell>
          <cell r="AE32">
            <v>0</v>
          </cell>
          <cell r="AF32">
            <v>3</v>
          </cell>
          <cell r="AG32">
            <v>0</v>
          </cell>
          <cell r="AH32">
            <v>0</v>
          </cell>
          <cell r="AI32" t="str">
            <v>Ja</v>
          </cell>
          <cell r="AJ32" t="str">
            <v xml:space="preserve"> </v>
          </cell>
          <cell r="AK32">
            <v>39054</v>
          </cell>
          <cell r="AL32">
            <v>39054</v>
          </cell>
          <cell r="AM32" t="str">
            <v>-</v>
          </cell>
          <cell r="AN32" t="str">
            <v xml:space="preserve"> </v>
          </cell>
          <cell r="AO32" t="str">
            <v xml:space="preserve"> </v>
          </cell>
          <cell r="AP32">
            <v>5408004</v>
          </cell>
        </row>
        <row r="33">
          <cell r="A33">
            <v>8378</v>
          </cell>
          <cell r="B33" t="str">
            <v>Herrn</v>
          </cell>
          <cell r="C33" t="str">
            <v xml:space="preserve"> </v>
          </cell>
          <cell r="D33" t="str">
            <v>Dominik</v>
          </cell>
          <cell r="E33" t="str">
            <v>Bargfrieder</v>
          </cell>
          <cell r="F33" t="str">
            <v xml:space="preserve"> </v>
          </cell>
          <cell r="G33" t="str">
            <v xml:space="preserve"> </v>
          </cell>
          <cell r="H33" t="str">
            <v>Anger 21</v>
          </cell>
          <cell r="I33" t="str">
            <v>4201 Gramastetten</v>
          </cell>
          <cell r="J33" t="str">
            <v>bargfrieder_family@yahoo.de</v>
          </cell>
          <cell r="K33" t="str">
            <v>+43 (699) 19187126</v>
          </cell>
          <cell r="L33">
            <v>35351</v>
          </cell>
          <cell r="M33" t="str">
            <v>Gramastetten</v>
          </cell>
          <cell r="N33" t="str">
            <v>Urfahr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T33" t="str">
            <v>LJ OÖ - Mitglied - Gramastetten</v>
          </cell>
          <cell r="U33" t="str">
            <v>Mitglied</v>
          </cell>
          <cell r="V33" t="str">
            <v>Mitglied</v>
          </cell>
          <cell r="W33" t="str">
            <v xml:space="preserve"> </v>
          </cell>
          <cell r="X33" t="str">
            <v xml:space="preserve"> </v>
          </cell>
          <cell r="Y33" t="str">
            <v xml:space="preserve"> </v>
          </cell>
          <cell r="Z33" t="str">
            <v xml:space="preserve"> </v>
          </cell>
          <cell r="AA33">
            <v>14.56</v>
          </cell>
          <cell r="AB33">
            <v>14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Ja</v>
          </cell>
          <cell r="AJ33" t="str">
            <v>Ja</v>
          </cell>
          <cell r="AK33">
            <v>41032</v>
          </cell>
          <cell r="AL33">
            <v>41032</v>
          </cell>
          <cell r="AM33" t="str">
            <v>-</v>
          </cell>
          <cell r="AN33" t="str">
            <v xml:space="preserve"> </v>
          </cell>
          <cell r="AO33" t="str">
            <v xml:space="preserve"> </v>
          </cell>
          <cell r="AP33">
            <v>5638678</v>
          </cell>
        </row>
        <row r="34">
          <cell r="A34">
            <v>6102</v>
          </cell>
          <cell r="B34" t="str">
            <v>Frau</v>
          </cell>
          <cell r="C34" t="str">
            <v xml:space="preserve"> </v>
          </cell>
          <cell r="D34" t="str">
            <v>Martina</v>
          </cell>
          <cell r="E34" t="str">
            <v>Bargfrieder</v>
          </cell>
          <cell r="F34" t="str">
            <v xml:space="preserve"> </v>
          </cell>
          <cell r="G34" t="str">
            <v xml:space="preserve"> </v>
          </cell>
          <cell r="H34" t="str">
            <v>Neudorf 20</v>
          </cell>
          <cell r="I34" t="str">
            <v>4175 Herzogsdorf</v>
          </cell>
          <cell r="J34" t="str">
            <v>martina.bargfrieder@gmx.at</v>
          </cell>
          <cell r="K34" t="str">
            <v>+43 (677) 62318607</v>
          </cell>
          <cell r="L34">
            <v>35258</v>
          </cell>
          <cell r="M34" t="str">
            <v>Neußerling</v>
          </cell>
          <cell r="N34" t="str">
            <v>Urfahr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T34" t="str">
            <v>LJ OÖ - Mitglied - Neußerling</v>
          </cell>
          <cell r="U34" t="str">
            <v>Mitglied</v>
          </cell>
          <cell r="V34" t="str">
            <v>Mitglied</v>
          </cell>
          <cell r="W34" t="str">
            <v xml:space="preserve"> </v>
          </cell>
          <cell r="X34" t="str">
            <v xml:space="preserve"> </v>
          </cell>
          <cell r="Y34" t="str">
            <v xml:space="preserve"> </v>
          </cell>
          <cell r="Z34" t="str">
            <v xml:space="preserve"> </v>
          </cell>
          <cell r="AA34">
            <v>25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25</v>
          </cell>
          <cell r="AH34">
            <v>0</v>
          </cell>
          <cell r="AI34" t="str">
            <v>Ja</v>
          </cell>
          <cell r="AJ34" t="str">
            <v xml:space="preserve"> </v>
          </cell>
          <cell r="AK34">
            <v>40508</v>
          </cell>
          <cell r="AL34">
            <v>40508</v>
          </cell>
          <cell r="AM34" t="str">
            <v>-</v>
          </cell>
          <cell r="AN34" t="str">
            <v xml:space="preserve"> </v>
          </cell>
          <cell r="AO34" t="str">
            <v xml:space="preserve"> </v>
          </cell>
          <cell r="AP34">
            <v>5532719</v>
          </cell>
        </row>
        <row r="35">
          <cell r="A35">
            <v>19065</v>
          </cell>
          <cell r="B35" t="str">
            <v>Herrn</v>
          </cell>
          <cell r="C35" t="str">
            <v xml:space="preserve"> </v>
          </cell>
          <cell r="D35" t="str">
            <v>Christoph</v>
          </cell>
          <cell r="E35" t="str">
            <v>Barth</v>
          </cell>
          <cell r="F35" t="str">
            <v xml:space="preserve"> </v>
          </cell>
          <cell r="G35" t="str">
            <v xml:space="preserve"> </v>
          </cell>
          <cell r="H35" t="str">
            <v>Kapellenweg 11</v>
          </cell>
          <cell r="I35" t="str">
            <v>4111 Walding</v>
          </cell>
          <cell r="J35" t="str">
            <v>cb180105@gmail.com</v>
          </cell>
          <cell r="K35" t="str">
            <v>+43 (664) 3040198</v>
          </cell>
          <cell r="L35">
            <v>38370</v>
          </cell>
          <cell r="M35" t="str">
            <v>Walding</v>
          </cell>
          <cell r="N35" t="str">
            <v>Urfahr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  <cell r="S35" t="str">
            <v xml:space="preserve"> </v>
          </cell>
          <cell r="T35" t="str">
            <v>LJ OÖ - Mitglied - Walding</v>
          </cell>
          <cell r="U35" t="str">
            <v>Mitglied</v>
          </cell>
          <cell r="V35" t="str">
            <v>Mitglied</v>
          </cell>
          <cell r="W35" t="str">
            <v xml:space="preserve"> </v>
          </cell>
          <cell r="X35" t="str">
            <v xml:space="preserve"> </v>
          </cell>
          <cell r="Y35" t="str">
            <v xml:space="preserve"> </v>
          </cell>
          <cell r="Z35" t="str">
            <v xml:space="preserve"> 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Nein</v>
          </cell>
          <cell r="AJ35" t="str">
            <v>Nein</v>
          </cell>
          <cell r="AK35">
            <v>43586</v>
          </cell>
          <cell r="AL35">
            <v>43586</v>
          </cell>
          <cell r="AM35" t="str">
            <v>-</v>
          </cell>
          <cell r="AN35" t="str">
            <v xml:space="preserve"> </v>
          </cell>
          <cell r="AO35" t="str">
            <v xml:space="preserve"> </v>
          </cell>
        </row>
        <row r="36">
          <cell r="A36">
            <v>17810</v>
          </cell>
          <cell r="B36" t="str">
            <v>Herrn</v>
          </cell>
          <cell r="C36" t="str">
            <v xml:space="preserve"> </v>
          </cell>
          <cell r="D36" t="str">
            <v>David</v>
          </cell>
          <cell r="E36" t="str">
            <v>Barth</v>
          </cell>
          <cell r="F36" t="str">
            <v xml:space="preserve"> </v>
          </cell>
          <cell r="G36" t="str">
            <v xml:space="preserve"> </v>
          </cell>
          <cell r="H36" t="str">
            <v>Geitenedtstraße 50</v>
          </cell>
          <cell r="I36" t="str">
            <v>4201 Eidenberg</v>
          </cell>
          <cell r="J36" t="str">
            <v>davidbarth3012@gmail.com</v>
          </cell>
          <cell r="K36" t="str">
            <v>+43 (680) 2260397</v>
          </cell>
          <cell r="L36">
            <v>36524</v>
          </cell>
          <cell r="M36" t="str">
            <v>Eidenberg</v>
          </cell>
          <cell r="N36" t="str">
            <v>Urfahr</v>
          </cell>
          <cell r="O36" t="str">
            <v xml:space="preserve">Leiter Stv.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  <cell r="S36" t="str">
            <v xml:space="preserve"> </v>
          </cell>
          <cell r="T36" t="str">
            <v>LJ OÖ - Mitglied - Eidenberg</v>
          </cell>
          <cell r="U36" t="str">
            <v>Mitglied</v>
          </cell>
          <cell r="V36" t="str">
            <v>Mitglied</v>
          </cell>
          <cell r="W36" t="str">
            <v xml:space="preserve"> </v>
          </cell>
          <cell r="X36" t="str">
            <v xml:space="preserve"> </v>
          </cell>
          <cell r="Y36" t="str">
            <v xml:space="preserve"> </v>
          </cell>
          <cell r="Z36" t="str">
            <v xml:space="preserve"> </v>
          </cell>
          <cell r="AA36">
            <v>48.16</v>
          </cell>
          <cell r="AB36">
            <v>25</v>
          </cell>
          <cell r="AC36">
            <v>0</v>
          </cell>
          <cell r="AD36">
            <v>15</v>
          </cell>
          <cell r="AE36">
            <v>0</v>
          </cell>
          <cell r="AF36">
            <v>3</v>
          </cell>
          <cell r="AG36">
            <v>0</v>
          </cell>
          <cell r="AH36">
            <v>0</v>
          </cell>
          <cell r="AI36" t="str">
            <v>Ja</v>
          </cell>
          <cell r="AJ36" t="str">
            <v>Ja</v>
          </cell>
          <cell r="AK36">
            <v>41969</v>
          </cell>
          <cell r="AL36">
            <v>41969</v>
          </cell>
          <cell r="AM36" t="str">
            <v>-</v>
          </cell>
          <cell r="AN36" t="str">
            <v xml:space="preserve"> </v>
          </cell>
          <cell r="AO36" t="str">
            <v xml:space="preserve"> </v>
          </cell>
          <cell r="AQ36">
            <v>2511967</v>
          </cell>
        </row>
        <row r="37">
          <cell r="A37">
            <v>9752</v>
          </cell>
          <cell r="B37" t="str">
            <v>Herrn</v>
          </cell>
          <cell r="C37" t="str">
            <v xml:space="preserve"> </v>
          </cell>
          <cell r="D37" t="str">
            <v>Manuel</v>
          </cell>
          <cell r="E37" t="str">
            <v>Barth</v>
          </cell>
          <cell r="F37" t="str">
            <v xml:space="preserve"> </v>
          </cell>
          <cell r="G37" t="str">
            <v xml:space="preserve"> </v>
          </cell>
          <cell r="H37" t="str">
            <v>Türkstetten 4</v>
          </cell>
          <cell r="I37" t="str">
            <v>4201 Gramastetten</v>
          </cell>
          <cell r="J37" t="str">
            <v>barth.manu@gmail.com</v>
          </cell>
          <cell r="K37" t="str">
            <v>+43 (660) 2540031</v>
          </cell>
          <cell r="L37">
            <v>34600</v>
          </cell>
          <cell r="M37" t="str">
            <v>Eidenberg</v>
          </cell>
          <cell r="N37" t="str">
            <v>Urfahr</v>
          </cell>
          <cell r="O37" t="str">
            <v xml:space="preserve"> </v>
          </cell>
          <cell r="P37" t="str">
            <v xml:space="preserve"> </v>
          </cell>
          <cell r="Q37" t="str">
            <v xml:space="preserve"> </v>
          </cell>
          <cell r="R37" t="str">
            <v xml:space="preserve"> </v>
          </cell>
          <cell r="S37" t="str">
            <v xml:space="preserve"> </v>
          </cell>
          <cell r="T37" t="str">
            <v>LJ OÖ - Mitglied - Eidenberg</v>
          </cell>
          <cell r="U37" t="str">
            <v>Mitglied</v>
          </cell>
          <cell r="V37" t="str">
            <v>Mitglied</v>
          </cell>
          <cell r="W37" t="str">
            <v xml:space="preserve"> </v>
          </cell>
          <cell r="X37" t="str">
            <v xml:space="preserve"> </v>
          </cell>
          <cell r="Y37">
            <v>42335</v>
          </cell>
          <cell r="Z37" t="str">
            <v xml:space="preserve"> </v>
          </cell>
          <cell r="AA37">
            <v>189.6</v>
          </cell>
          <cell r="AB37">
            <v>50</v>
          </cell>
          <cell r="AC37">
            <v>0</v>
          </cell>
          <cell r="AD37">
            <v>30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Ja</v>
          </cell>
          <cell r="AJ37" t="str">
            <v>Ja</v>
          </cell>
          <cell r="AK37">
            <v>40324</v>
          </cell>
          <cell r="AL37">
            <v>40324</v>
          </cell>
          <cell r="AM37" t="str">
            <v>-</v>
          </cell>
          <cell r="AN37" t="str">
            <v xml:space="preserve"> </v>
          </cell>
          <cell r="AO37" t="str">
            <v xml:space="preserve"> </v>
          </cell>
          <cell r="AP37">
            <v>5516831</v>
          </cell>
        </row>
        <row r="38">
          <cell r="A38">
            <v>11692</v>
          </cell>
          <cell r="B38" t="str">
            <v>Herrn</v>
          </cell>
          <cell r="C38" t="str">
            <v xml:space="preserve"> </v>
          </cell>
          <cell r="D38" t="str">
            <v>Philipp</v>
          </cell>
          <cell r="E38" t="str">
            <v>Barth</v>
          </cell>
          <cell r="F38" t="str">
            <v xml:space="preserve"> </v>
          </cell>
          <cell r="G38" t="str">
            <v xml:space="preserve"> </v>
          </cell>
          <cell r="H38" t="str">
            <v>Brandstetterstraße 2/4</v>
          </cell>
          <cell r="I38" t="str">
            <v>4111 Walding</v>
          </cell>
          <cell r="J38" t="str">
            <v>philipp0998@gmail.com</v>
          </cell>
          <cell r="K38" t="str">
            <v>+43 (664) 4166027</v>
          </cell>
          <cell r="L38">
            <v>36059</v>
          </cell>
          <cell r="M38" t="str">
            <v>Walding</v>
          </cell>
          <cell r="N38" t="str">
            <v>Urfahr</v>
          </cell>
          <cell r="O38" t="str">
            <v xml:space="preserve">Kassier/in </v>
          </cell>
          <cell r="P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T38" t="str">
            <v>LJ OÖ - Mitglied - Walding</v>
          </cell>
          <cell r="U38" t="str">
            <v>Mitglied</v>
          </cell>
          <cell r="V38" t="str">
            <v>Mitglied</v>
          </cell>
          <cell r="W38" t="str">
            <v xml:space="preserve"> </v>
          </cell>
          <cell r="X38" t="str">
            <v xml:space="preserve"> </v>
          </cell>
          <cell r="Y38" t="str">
            <v xml:space="preserve"> </v>
          </cell>
          <cell r="Z38" t="str">
            <v xml:space="preserve"> </v>
          </cell>
          <cell r="AA38">
            <v>19.04</v>
          </cell>
          <cell r="AB38">
            <v>11</v>
          </cell>
          <cell r="AC38">
            <v>0</v>
          </cell>
          <cell r="AD38">
            <v>0</v>
          </cell>
          <cell r="AE38">
            <v>0</v>
          </cell>
          <cell r="AF38">
            <v>6</v>
          </cell>
          <cell r="AG38">
            <v>0</v>
          </cell>
          <cell r="AH38">
            <v>0</v>
          </cell>
          <cell r="AI38" t="str">
            <v xml:space="preserve"> </v>
          </cell>
          <cell r="AJ38" t="str">
            <v xml:space="preserve"> </v>
          </cell>
          <cell r="AK38">
            <v>41835</v>
          </cell>
          <cell r="AL38">
            <v>41835</v>
          </cell>
          <cell r="AM38" t="str">
            <v>-</v>
          </cell>
          <cell r="AN38" t="str">
            <v xml:space="preserve"> </v>
          </cell>
          <cell r="AO38" t="str">
            <v xml:space="preserve"> </v>
          </cell>
          <cell r="AP38">
            <v>5675780</v>
          </cell>
        </row>
        <row r="39">
          <cell r="A39">
            <v>236</v>
          </cell>
          <cell r="B39" t="str">
            <v>Herrn</v>
          </cell>
          <cell r="C39" t="str">
            <v xml:space="preserve"> </v>
          </cell>
          <cell r="D39" t="str">
            <v>Michael</v>
          </cell>
          <cell r="E39" t="str">
            <v>Bauer</v>
          </cell>
          <cell r="F39" t="str">
            <v xml:space="preserve"> </v>
          </cell>
          <cell r="G39" t="str">
            <v xml:space="preserve"> </v>
          </cell>
          <cell r="H39" t="str">
            <v>Seewiese 6</v>
          </cell>
          <cell r="I39" t="str">
            <v>4211 Alberndorf in der Riedmark</v>
          </cell>
          <cell r="J39" t="str">
            <v>michibauer11@gmx.at</v>
          </cell>
          <cell r="K39" t="str">
            <v>+43 (664) 3739313</v>
          </cell>
          <cell r="L39">
            <v>33319</v>
          </cell>
          <cell r="M39" t="str">
            <v>Alberndorf</v>
          </cell>
          <cell r="N39" t="str">
            <v>Urfahr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T39" t="str">
            <v>LJ OÖ - Mitglied - Alberndorf</v>
          </cell>
          <cell r="U39" t="str">
            <v>Mitglied</v>
          </cell>
          <cell r="V39" t="str">
            <v>Mitglied</v>
          </cell>
          <cell r="W39" t="str">
            <v xml:space="preserve"> </v>
          </cell>
          <cell r="X39" t="str">
            <v xml:space="preserve"> </v>
          </cell>
          <cell r="Y39">
            <v>40151</v>
          </cell>
          <cell r="Z39" t="str">
            <v xml:space="preserve"> </v>
          </cell>
          <cell r="AA39">
            <v>178.65</v>
          </cell>
          <cell r="AB39">
            <v>38</v>
          </cell>
          <cell r="AC39">
            <v>21.5</v>
          </cell>
          <cell r="AD39">
            <v>9</v>
          </cell>
          <cell r="AE39">
            <v>0</v>
          </cell>
          <cell r="AF39">
            <v>3</v>
          </cell>
          <cell r="AG39">
            <v>0</v>
          </cell>
          <cell r="AH39">
            <v>0</v>
          </cell>
          <cell r="AI39" t="str">
            <v>Nein</v>
          </cell>
          <cell r="AJ39" t="str">
            <v>Nein</v>
          </cell>
          <cell r="AK39">
            <v>39445</v>
          </cell>
          <cell r="AL39">
            <v>39445</v>
          </cell>
          <cell r="AM39" t="str">
            <v>-</v>
          </cell>
          <cell r="AN39" t="str">
            <v xml:space="preserve"> </v>
          </cell>
          <cell r="AO39" t="str">
            <v xml:space="preserve"> </v>
          </cell>
          <cell r="AP39">
            <v>5489908</v>
          </cell>
        </row>
        <row r="40">
          <cell r="A40">
            <v>11214</v>
          </cell>
          <cell r="B40" t="str">
            <v>Herrn</v>
          </cell>
          <cell r="C40" t="str">
            <v xml:space="preserve"> </v>
          </cell>
          <cell r="D40" t="str">
            <v>Ulrich</v>
          </cell>
          <cell r="E40" t="str">
            <v>Bauer</v>
          </cell>
          <cell r="F40" t="str">
            <v xml:space="preserve"> </v>
          </cell>
          <cell r="G40" t="str">
            <v xml:space="preserve"> </v>
          </cell>
          <cell r="H40" t="str">
            <v>Seewiese 6</v>
          </cell>
          <cell r="I40" t="str">
            <v>4211 Alberndorf in der Riedmark</v>
          </cell>
          <cell r="J40" t="str">
            <v>bauerulrich@gmx.at</v>
          </cell>
          <cell r="K40" t="str">
            <v>+43 (664) 3457930</v>
          </cell>
          <cell r="L40">
            <v>35803</v>
          </cell>
          <cell r="M40" t="str">
            <v>Alberndorf</v>
          </cell>
          <cell r="N40" t="str">
            <v>Urfahr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T40" t="str">
            <v>LJ OÖ - Mitglied - Alberndorf</v>
          </cell>
          <cell r="U40" t="str">
            <v>Mitglied</v>
          </cell>
          <cell r="V40" t="str">
            <v>Mitglied</v>
          </cell>
          <cell r="W40" t="str">
            <v xml:space="preserve"> </v>
          </cell>
          <cell r="X40">
            <v>43441</v>
          </cell>
          <cell r="Y40">
            <v>43076</v>
          </cell>
          <cell r="Z40" t="str">
            <v xml:space="preserve"> </v>
          </cell>
          <cell r="AA40">
            <v>270.88</v>
          </cell>
          <cell r="AB40">
            <v>78</v>
          </cell>
          <cell r="AC40">
            <v>31.5</v>
          </cell>
          <cell r="AD40">
            <v>18</v>
          </cell>
          <cell r="AE40">
            <v>0</v>
          </cell>
          <cell r="AF40">
            <v>6</v>
          </cell>
          <cell r="AG40">
            <v>0</v>
          </cell>
          <cell r="AH40">
            <v>0</v>
          </cell>
          <cell r="AI40" t="str">
            <v>Nein</v>
          </cell>
          <cell r="AJ40" t="str">
            <v>Nein</v>
          </cell>
          <cell r="AK40">
            <v>41631</v>
          </cell>
          <cell r="AL40">
            <v>41631</v>
          </cell>
          <cell r="AM40" t="str">
            <v>-</v>
          </cell>
          <cell r="AN40" t="str">
            <v xml:space="preserve"> </v>
          </cell>
          <cell r="AO40" t="str">
            <v xml:space="preserve"> </v>
          </cell>
          <cell r="AP40">
            <v>5663617</v>
          </cell>
        </row>
        <row r="41">
          <cell r="A41">
            <v>18082</v>
          </cell>
          <cell r="B41" t="str">
            <v>Herrn</v>
          </cell>
          <cell r="C41" t="str">
            <v xml:space="preserve"> </v>
          </cell>
          <cell r="D41" t="str">
            <v>Jürgen</v>
          </cell>
          <cell r="E41" t="str">
            <v>Baumgartner</v>
          </cell>
          <cell r="F41" t="str">
            <v xml:space="preserve"> </v>
          </cell>
          <cell r="G41" t="str">
            <v xml:space="preserve"> </v>
          </cell>
          <cell r="H41" t="str">
            <v>Schwarzendorf 9</v>
          </cell>
          <cell r="I41" t="str">
            <v>4203 Altenberg bei Linz</v>
          </cell>
          <cell r="J41" t="str">
            <v>baumi.29.10@gmail.com</v>
          </cell>
          <cell r="K41" t="str">
            <v>+43 (650) 4524130</v>
          </cell>
          <cell r="L41">
            <v>36828</v>
          </cell>
          <cell r="M41" t="str">
            <v>Altenberg</v>
          </cell>
          <cell r="N41" t="str">
            <v>Urfahr</v>
          </cell>
          <cell r="O41" t="str">
            <v xml:space="preserve">Agrarreferent/in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  <cell r="T41" t="str">
            <v>LJ OÖ - Mitglied - Altenberg</v>
          </cell>
          <cell r="U41" t="str">
            <v>Mitglied</v>
          </cell>
          <cell r="V41" t="str">
            <v>Mitglied</v>
          </cell>
          <cell r="W41" t="str">
            <v xml:space="preserve"> </v>
          </cell>
          <cell r="X41" t="str">
            <v xml:space="preserve"> </v>
          </cell>
          <cell r="Y41" t="str">
            <v xml:space="preserve"> </v>
          </cell>
          <cell r="Z41" t="str">
            <v xml:space="preserve"> </v>
          </cell>
          <cell r="AA41">
            <v>3</v>
          </cell>
          <cell r="AB41">
            <v>0</v>
          </cell>
          <cell r="AC41">
            <v>0</v>
          </cell>
          <cell r="AD41">
            <v>3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Ja</v>
          </cell>
          <cell r="AJ41" t="str">
            <v xml:space="preserve"> </v>
          </cell>
          <cell r="AK41">
            <v>40397</v>
          </cell>
          <cell r="AL41">
            <v>40397</v>
          </cell>
          <cell r="AM41" t="str">
            <v>-</v>
          </cell>
          <cell r="AN41" t="str">
            <v xml:space="preserve"> </v>
          </cell>
          <cell r="AO41" t="str">
            <v xml:space="preserve"> </v>
          </cell>
          <cell r="AP41">
            <v>5518412</v>
          </cell>
        </row>
        <row r="42">
          <cell r="A42">
            <v>15295</v>
          </cell>
          <cell r="B42" t="str">
            <v>Herrn</v>
          </cell>
          <cell r="C42" t="str">
            <v xml:space="preserve"> </v>
          </cell>
          <cell r="D42" t="str">
            <v>Lukas</v>
          </cell>
          <cell r="E42" t="str">
            <v>Baumgartner</v>
          </cell>
          <cell r="F42" t="str">
            <v xml:space="preserve"> </v>
          </cell>
          <cell r="G42" t="str">
            <v xml:space="preserve"> </v>
          </cell>
          <cell r="H42" t="str">
            <v>Schwarzendorf 9/1</v>
          </cell>
          <cell r="I42" t="str">
            <v>4203 Altenberg bei Linz</v>
          </cell>
          <cell r="K42" t="str">
            <v>+43 (650) 5020274</v>
          </cell>
          <cell r="L42">
            <v>37251</v>
          </cell>
          <cell r="M42" t="str">
            <v>Altenberg</v>
          </cell>
          <cell r="N42" t="str">
            <v>Urfahr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  <cell r="T42" t="str">
            <v>LJ OÖ - Mitglied - Altenberg</v>
          </cell>
          <cell r="U42" t="str">
            <v>Mitglied</v>
          </cell>
          <cell r="V42" t="str">
            <v>Mitglied</v>
          </cell>
          <cell r="W42" t="str">
            <v xml:space="preserve"> </v>
          </cell>
          <cell r="X42" t="str">
            <v xml:space="preserve"> </v>
          </cell>
          <cell r="Y42" t="str">
            <v xml:space="preserve"> </v>
          </cell>
          <cell r="Z42" t="str">
            <v xml:space="preserve"> </v>
          </cell>
          <cell r="AA42">
            <v>28.08</v>
          </cell>
          <cell r="AB42">
            <v>27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Ja</v>
          </cell>
          <cell r="AJ42" t="str">
            <v>Ja</v>
          </cell>
          <cell r="AK42">
            <v>42475</v>
          </cell>
          <cell r="AL42">
            <v>42475</v>
          </cell>
          <cell r="AM42" t="str">
            <v>-</v>
          </cell>
          <cell r="AN42" t="str">
            <v xml:space="preserve"> </v>
          </cell>
          <cell r="AO42" t="str">
            <v xml:space="preserve"> </v>
          </cell>
          <cell r="AQ42">
            <v>2019850</v>
          </cell>
        </row>
        <row r="43">
          <cell r="A43">
            <v>7824</v>
          </cell>
          <cell r="B43" t="str">
            <v>Herrn</v>
          </cell>
          <cell r="C43" t="str">
            <v xml:space="preserve"> </v>
          </cell>
          <cell r="D43" t="str">
            <v>Michael</v>
          </cell>
          <cell r="E43" t="str">
            <v>Baumgartner</v>
          </cell>
          <cell r="F43" t="str">
            <v xml:space="preserve"> </v>
          </cell>
          <cell r="G43" t="str">
            <v xml:space="preserve"> </v>
          </cell>
          <cell r="H43" t="str">
            <v>Neußerling 48</v>
          </cell>
          <cell r="I43" t="str">
            <v>4175 Herzogsdorf</v>
          </cell>
          <cell r="J43" t="str">
            <v>baumi88@hotmail.com</v>
          </cell>
          <cell r="K43" t="str">
            <v>+43 (699) 19026087</v>
          </cell>
          <cell r="L43">
            <v>32498</v>
          </cell>
          <cell r="M43" t="str">
            <v>Neußerling</v>
          </cell>
          <cell r="N43" t="str">
            <v>Urfahr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T43" t="str">
            <v>LJ OÖ - Mitglied - Neußerling</v>
          </cell>
          <cell r="U43" t="str">
            <v>Mitglied</v>
          </cell>
          <cell r="V43" t="str">
            <v>Mitglied</v>
          </cell>
          <cell r="W43" t="str">
            <v xml:space="preserve"> </v>
          </cell>
          <cell r="X43" t="str">
            <v xml:space="preserve"> </v>
          </cell>
          <cell r="Y43" t="str">
            <v xml:space="preserve"> </v>
          </cell>
          <cell r="Z43" t="str">
            <v xml:space="preserve"> 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Ja</v>
          </cell>
          <cell r="AJ43" t="str">
            <v>Nein</v>
          </cell>
          <cell r="AK43">
            <v>42706</v>
          </cell>
          <cell r="AL43">
            <v>42706</v>
          </cell>
          <cell r="AM43" t="str">
            <v>-</v>
          </cell>
          <cell r="AN43" t="str">
            <v xml:space="preserve"> </v>
          </cell>
          <cell r="AO43" t="str">
            <v xml:space="preserve"> </v>
          </cell>
        </row>
        <row r="44">
          <cell r="B44" t="str">
            <v>Herrn</v>
          </cell>
          <cell r="C44" t="str">
            <v xml:space="preserve"> </v>
          </cell>
          <cell r="D44" t="str">
            <v>Michael</v>
          </cell>
          <cell r="E44" t="str">
            <v>Baumgartner</v>
          </cell>
          <cell r="F44" t="str">
            <v xml:space="preserve"> </v>
          </cell>
          <cell r="G44" t="str">
            <v xml:space="preserve"> </v>
          </cell>
          <cell r="H44" t="str">
            <v>Obereschelberg 9</v>
          </cell>
          <cell r="I44" t="str">
            <v>4112 St. Gotthard im Mühlkreis</v>
          </cell>
          <cell r="J44" t="str">
            <v>M.Baumgartner2005@gmail.com</v>
          </cell>
          <cell r="K44" t="str">
            <v>+43 (677) 61198761</v>
          </cell>
          <cell r="L44">
            <v>38477</v>
          </cell>
          <cell r="M44" t="str">
            <v>St. Gotthard/Mkr.</v>
          </cell>
          <cell r="N44" t="str">
            <v>Urfahr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  <cell r="T44" t="str">
            <v>LJ OÖ - Mitglied - St. Gotthard/Mkr.</v>
          </cell>
          <cell r="U44" t="str">
            <v>Mitglied</v>
          </cell>
          <cell r="V44" t="str">
            <v>Mitglied</v>
          </cell>
          <cell r="W44" t="str">
            <v xml:space="preserve"> </v>
          </cell>
          <cell r="X44" t="str">
            <v xml:space="preserve"> </v>
          </cell>
          <cell r="Y44" t="str">
            <v xml:space="preserve"> </v>
          </cell>
          <cell r="Z44" t="str">
            <v xml:space="preserve"> </v>
          </cell>
          <cell r="AA44">
            <v>30.24</v>
          </cell>
          <cell r="AB44">
            <v>27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 xml:space="preserve"> </v>
          </cell>
          <cell r="AJ44" t="str">
            <v xml:space="preserve"> </v>
          </cell>
          <cell r="AK44">
            <v>39054</v>
          </cell>
          <cell r="AL44">
            <v>39054</v>
          </cell>
          <cell r="AM44" t="str">
            <v>-</v>
          </cell>
          <cell r="AN44" t="str">
            <v xml:space="preserve"> </v>
          </cell>
          <cell r="AO44" t="str">
            <v xml:space="preserve"> </v>
          </cell>
          <cell r="AP44">
            <v>5408015</v>
          </cell>
        </row>
        <row r="45">
          <cell r="A45">
            <v>13435</v>
          </cell>
          <cell r="B45" t="str">
            <v>Frau</v>
          </cell>
          <cell r="C45" t="str">
            <v xml:space="preserve"> </v>
          </cell>
          <cell r="D45" t="str">
            <v>Simone</v>
          </cell>
          <cell r="E45" t="str">
            <v>Baumgartner</v>
          </cell>
          <cell r="F45" t="str">
            <v xml:space="preserve"> </v>
          </cell>
          <cell r="G45" t="str">
            <v xml:space="preserve"> </v>
          </cell>
          <cell r="H45" t="str">
            <v>Obereschelberg 9</v>
          </cell>
          <cell r="I45" t="str">
            <v>4112 St. Gotthard im Mühlkreis</v>
          </cell>
          <cell r="J45" t="str">
            <v>s.baumgartner99@gmx.at</v>
          </cell>
          <cell r="K45" t="str">
            <v>+43 (650) 9162253</v>
          </cell>
          <cell r="L45">
            <v>36183</v>
          </cell>
          <cell r="M45" t="str">
            <v>St. Gotthard/Mkr.</v>
          </cell>
          <cell r="N45" t="str">
            <v>Urfahr</v>
          </cell>
          <cell r="O45" t="str">
            <v xml:space="preserve"> </v>
          </cell>
          <cell r="P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T45" t="str">
            <v>LJ OÖ - Mitglied - St. Gotthard/Mkr.</v>
          </cell>
          <cell r="U45" t="str">
            <v>Mitglied</v>
          </cell>
          <cell r="V45" t="str">
            <v>Mitglied</v>
          </cell>
          <cell r="W45" t="str">
            <v xml:space="preserve"> </v>
          </cell>
          <cell r="X45" t="str">
            <v xml:space="preserve"> </v>
          </cell>
          <cell r="Y45" t="str">
            <v xml:space="preserve"> </v>
          </cell>
          <cell r="Z45" t="str">
            <v xml:space="preserve"> </v>
          </cell>
          <cell r="AA45">
            <v>11.44</v>
          </cell>
          <cell r="AB45">
            <v>8</v>
          </cell>
          <cell r="AC45">
            <v>0</v>
          </cell>
          <cell r="AD45">
            <v>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Nein</v>
          </cell>
          <cell r="AJ45" t="str">
            <v>Nein</v>
          </cell>
          <cell r="AK45">
            <v>42230</v>
          </cell>
          <cell r="AL45">
            <v>42230</v>
          </cell>
          <cell r="AM45" t="str">
            <v>-</v>
          </cell>
          <cell r="AN45" t="str">
            <v xml:space="preserve"> </v>
          </cell>
          <cell r="AO45" t="str">
            <v xml:space="preserve"> </v>
          </cell>
        </row>
        <row r="46">
          <cell r="A46">
            <v>14723</v>
          </cell>
          <cell r="B46" t="str">
            <v>Herrn</v>
          </cell>
          <cell r="C46" t="str">
            <v xml:space="preserve"> </v>
          </cell>
          <cell r="D46" t="str">
            <v>Roland</v>
          </cell>
          <cell r="E46" t="str">
            <v>Berger</v>
          </cell>
          <cell r="F46" t="str">
            <v xml:space="preserve"> </v>
          </cell>
          <cell r="G46" t="str">
            <v xml:space="preserve"> </v>
          </cell>
          <cell r="H46" t="str">
            <v>Wolkersdorf 4</v>
          </cell>
          <cell r="I46" t="str">
            <v>4174 Niederwaldkirchen</v>
          </cell>
          <cell r="J46" t="str">
            <v>rolandberger20@gmail.com</v>
          </cell>
          <cell r="K46" t="str">
            <v>+43 (664) 9223291</v>
          </cell>
          <cell r="L46">
            <v>34535</v>
          </cell>
          <cell r="M46" t="str">
            <v>Walding</v>
          </cell>
          <cell r="N46" t="str">
            <v>Urfahr</v>
          </cell>
          <cell r="O46" t="str">
            <v xml:space="preserve"> </v>
          </cell>
          <cell r="P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T46" t="str">
            <v>LJ OÖ - Mitglied - Walding</v>
          </cell>
          <cell r="U46" t="str">
            <v>Mitglied</v>
          </cell>
          <cell r="V46" t="str">
            <v>Mitglied</v>
          </cell>
          <cell r="W46" t="str">
            <v xml:space="preserve"> </v>
          </cell>
          <cell r="X46" t="str">
            <v xml:space="preserve"> </v>
          </cell>
          <cell r="Y46" t="str">
            <v xml:space="preserve"> </v>
          </cell>
          <cell r="Z46" t="str">
            <v xml:space="preserve"> 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Ja</v>
          </cell>
          <cell r="AJ46" t="str">
            <v>Ja</v>
          </cell>
          <cell r="AK46">
            <v>38825</v>
          </cell>
          <cell r="AL46">
            <v>42527</v>
          </cell>
          <cell r="AM46" t="str">
            <v>-</v>
          </cell>
          <cell r="AN46" t="str">
            <v xml:space="preserve"> </v>
          </cell>
          <cell r="AO46" t="str">
            <v xml:space="preserve"> </v>
          </cell>
          <cell r="AP46">
            <v>5378478</v>
          </cell>
        </row>
        <row r="47">
          <cell r="A47">
            <v>1405</v>
          </cell>
          <cell r="B47" t="str">
            <v>Herrn</v>
          </cell>
          <cell r="C47" t="str">
            <v xml:space="preserve"> </v>
          </cell>
          <cell r="D47" t="str">
            <v>Christian</v>
          </cell>
          <cell r="E47" t="str">
            <v>Bergmayr</v>
          </cell>
          <cell r="F47" t="str">
            <v xml:space="preserve"> </v>
          </cell>
          <cell r="G47" t="str">
            <v xml:space="preserve"> </v>
          </cell>
          <cell r="H47" t="str">
            <v>Raiffeisenplatz 9</v>
          </cell>
          <cell r="I47" t="str">
            <v>4111 Walding</v>
          </cell>
          <cell r="J47" t="str">
            <v>bergmayr@aon.at</v>
          </cell>
          <cell r="K47" t="str">
            <v>+43 (650) 5309381</v>
          </cell>
          <cell r="L47">
            <v>32204</v>
          </cell>
          <cell r="M47" t="str">
            <v>Walding</v>
          </cell>
          <cell r="N47" t="str">
            <v>Urfahr</v>
          </cell>
          <cell r="O47" t="str">
            <v xml:space="preserve"> </v>
          </cell>
          <cell r="P47" t="str">
            <v xml:space="preserve"> </v>
          </cell>
          <cell r="Q47" t="str">
            <v xml:space="preserve"> </v>
          </cell>
          <cell r="R47" t="str">
            <v xml:space="preserve"> </v>
          </cell>
          <cell r="S47" t="str">
            <v xml:space="preserve"> </v>
          </cell>
          <cell r="T47" t="str">
            <v>LJ OÖ - Mitglied - Walding</v>
          </cell>
          <cell r="U47" t="str">
            <v>Mitglied</v>
          </cell>
          <cell r="V47" t="str">
            <v>Mitglied</v>
          </cell>
          <cell r="W47" t="str">
            <v xml:space="preserve"> </v>
          </cell>
          <cell r="X47">
            <v>40130</v>
          </cell>
          <cell r="Y47" t="str">
            <v xml:space="preserve"> </v>
          </cell>
          <cell r="Z47">
            <v>40130</v>
          </cell>
          <cell r="AA47">
            <v>129.97999999999999</v>
          </cell>
          <cell r="AB47">
            <v>19</v>
          </cell>
          <cell r="AC47">
            <v>0</v>
          </cell>
          <cell r="AD47">
            <v>66</v>
          </cell>
          <cell r="AE47">
            <v>3</v>
          </cell>
          <cell r="AF47">
            <v>9</v>
          </cell>
          <cell r="AG47">
            <v>0</v>
          </cell>
          <cell r="AH47">
            <v>0</v>
          </cell>
          <cell r="AI47" t="str">
            <v>Ja</v>
          </cell>
          <cell r="AJ47" t="str">
            <v xml:space="preserve"> </v>
          </cell>
          <cell r="AK47">
            <v>38194</v>
          </cell>
          <cell r="AL47">
            <v>38194</v>
          </cell>
          <cell r="AM47" t="str">
            <v>-</v>
          </cell>
          <cell r="AN47" t="str">
            <v xml:space="preserve"> </v>
          </cell>
          <cell r="AO47" t="str">
            <v xml:space="preserve"> </v>
          </cell>
          <cell r="AP47" t="str">
            <v>5329093, 5653486</v>
          </cell>
        </row>
        <row r="48">
          <cell r="A48">
            <v>3358</v>
          </cell>
          <cell r="B48" t="str">
            <v>Herrn</v>
          </cell>
          <cell r="C48" t="str">
            <v xml:space="preserve"> </v>
          </cell>
          <cell r="D48" t="str">
            <v>Josef</v>
          </cell>
          <cell r="E48" t="str">
            <v>Bergmayr</v>
          </cell>
          <cell r="F48" t="str">
            <v xml:space="preserve"> </v>
          </cell>
          <cell r="G48" t="str">
            <v xml:space="preserve"> </v>
          </cell>
          <cell r="H48" t="str">
            <v>Gramastettnerstraße 12</v>
          </cell>
          <cell r="I48" t="str">
            <v>4111 Walding</v>
          </cell>
          <cell r="J48" t="str">
            <v>josef.bergmayr@atn.nu</v>
          </cell>
          <cell r="K48" t="str">
            <v>+43 (664) 1712137</v>
          </cell>
          <cell r="L48">
            <v>33886</v>
          </cell>
          <cell r="M48" t="str">
            <v>Walding</v>
          </cell>
          <cell r="N48" t="str">
            <v>Urfahr</v>
          </cell>
          <cell r="O48" t="str">
            <v xml:space="preserve"> </v>
          </cell>
          <cell r="P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T48" t="str">
            <v>LJ OÖ - Mitglied - Walding</v>
          </cell>
          <cell r="U48" t="str">
            <v>Mitglied</v>
          </cell>
          <cell r="V48" t="str">
            <v>Mitglied</v>
          </cell>
          <cell r="W48" t="str">
            <v xml:space="preserve"> </v>
          </cell>
          <cell r="X48" t="str">
            <v xml:space="preserve"> </v>
          </cell>
          <cell r="Y48" t="str">
            <v xml:space="preserve"> </v>
          </cell>
          <cell r="Z48" t="str">
            <v xml:space="preserve"> </v>
          </cell>
          <cell r="AA48">
            <v>15</v>
          </cell>
          <cell r="AB48">
            <v>12</v>
          </cell>
          <cell r="AC48">
            <v>0</v>
          </cell>
          <cell r="AD48">
            <v>0</v>
          </cell>
          <cell r="AE48">
            <v>0</v>
          </cell>
          <cell r="AF48">
            <v>3</v>
          </cell>
          <cell r="AG48">
            <v>0</v>
          </cell>
          <cell r="AH48">
            <v>0</v>
          </cell>
          <cell r="AI48" t="str">
            <v xml:space="preserve"> </v>
          </cell>
          <cell r="AJ48" t="str">
            <v xml:space="preserve"> </v>
          </cell>
          <cell r="AK48">
            <v>39146</v>
          </cell>
          <cell r="AL48">
            <v>39146</v>
          </cell>
          <cell r="AM48" t="str">
            <v>-</v>
          </cell>
          <cell r="AN48" t="str">
            <v xml:space="preserve"> </v>
          </cell>
          <cell r="AO48" t="str">
            <v xml:space="preserve"> </v>
          </cell>
          <cell r="AP48">
            <v>5420789</v>
          </cell>
        </row>
        <row r="49">
          <cell r="A49">
            <v>7243</v>
          </cell>
          <cell r="B49" t="str">
            <v>Herrn</v>
          </cell>
          <cell r="C49" t="str">
            <v xml:space="preserve"> </v>
          </cell>
          <cell r="D49" t="str">
            <v>Simon</v>
          </cell>
          <cell r="E49" t="str">
            <v>Bergmayr</v>
          </cell>
          <cell r="F49" t="str">
            <v xml:space="preserve"> </v>
          </cell>
          <cell r="G49" t="str">
            <v xml:space="preserve"> </v>
          </cell>
          <cell r="H49" t="str">
            <v>Reiterstraße 10/3</v>
          </cell>
          <cell r="I49" t="str">
            <v>4111 Walding</v>
          </cell>
          <cell r="J49" t="str">
            <v>simon_bergmayr@gmx.at</v>
          </cell>
          <cell r="K49" t="str">
            <v>+43 (664) 9146864</v>
          </cell>
          <cell r="L49">
            <v>31773</v>
          </cell>
          <cell r="M49" t="str">
            <v>Walding</v>
          </cell>
          <cell r="N49" t="str">
            <v>Urfahr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T49" t="str">
            <v>LJ OÖ - Mitglied - Walding</v>
          </cell>
          <cell r="U49" t="str">
            <v>Mitglied</v>
          </cell>
          <cell r="V49" t="str">
            <v>Mitglied</v>
          </cell>
          <cell r="W49">
            <v>41915</v>
          </cell>
          <cell r="X49" t="str">
            <v xml:space="preserve"> </v>
          </cell>
          <cell r="Y49" t="str">
            <v xml:space="preserve"> </v>
          </cell>
          <cell r="Z49" t="str">
            <v xml:space="preserve"> </v>
          </cell>
          <cell r="AA49">
            <v>444.15</v>
          </cell>
          <cell r="AB49">
            <v>245</v>
          </cell>
          <cell r="AC49">
            <v>14</v>
          </cell>
          <cell r="AD49">
            <v>69.5</v>
          </cell>
          <cell r="AE49">
            <v>0</v>
          </cell>
          <cell r="AF49">
            <v>18</v>
          </cell>
          <cell r="AG49">
            <v>6</v>
          </cell>
          <cell r="AH49">
            <v>0</v>
          </cell>
          <cell r="AI49" t="str">
            <v>Nein</v>
          </cell>
          <cell r="AJ49" t="str">
            <v>Nein</v>
          </cell>
          <cell r="AK49">
            <v>38194</v>
          </cell>
          <cell r="AL49">
            <v>38194</v>
          </cell>
          <cell r="AM49" t="str">
            <v>-</v>
          </cell>
          <cell r="AN49" t="str">
            <v xml:space="preserve"> </v>
          </cell>
          <cell r="AO49" t="str">
            <v xml:space="preserve"> </v>
          </cell>
          <cell r="AP49">
            <v>5329095</v>
          </cell>
        </row>
        <row r="50">
          <cell r="A50">
            <v>2956</v>
          </cell>
          <cell r="B50" t="str">
            <v>Frau</v>
          </cell>
          <cell r="C50" t="str">
            <v xml:space="preserve"> </v>
          </cell>
          <cell r="D50" t="str">
            <v>Eva</v>
          </cell>
          <cell r="E50" t="str">
            <v>Bergsmann</v>
          </cell>
          <cell r="F50" t="str">
            <v xml:space="preserve"> </v>
          </cell>
          <cell r="G50" t="str">
            <v xml:space="preserve"> </v>
          </cell>
          <cell r="H50" t="str">
            <v>Steinschild 7</v>
          </cell>
          <cell r="I50" t="str">
            <v>4192 Schenkenfelden</v>
          </cell>
          <cell r="J50" t="str">
            <v>eva.bergsmann@gmx.at</v>
          </cell>
          <cell r="K50" t="str">
            <v>+43 (660) 4610732</v>
          </cell>
          <cell r="L50">
            <v>34801</v>
          </cell>
          <cell r="M50" t="str">
            <v>Schenkenfelden</v>
          </cell>
          <cell r="N50" t="str">
            <v>Urfahr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T50" t="str">
            <v>LJ OÖ - Mitglied - Schenkenfelden</v>
          </cell>
          <cell r="U50" t="str">
            <v>Mitglied</v>
          </cell>
          <cell r="V50" t="str">
            <v>Mitglied</v>
          </cell>
          <cell r="W50" t="str">
            <v xml:space="preserve"> </v>
          </cell>
          <cell r="X50" t="str">
            <v xml:space="preserve"> </v>
          </cell>
          <cell r="Y50">
            <v>43042</v>
          </cell>
          <cell r="Z50" t="str">
            <v xml:space="preserve"> </v>
          </cell>
          <cell r="AA50">
            <v>196.64</v>
          </cell>
          <cell r="AB50">
            <v>42</v>
          </cell>
          <cell r="AC50">
            <v>0</v>
          </cell>
          <cell r="AD50">
            <v>28.5</v>
          </cell>
          <cell r="AE50">
            <v>0</v>
          </cell>
          <cell r="AF50">
            <v>5</v>
          </cell>
          <cell r="AG50">
            <v>0</v>
          </cell>
          <cell r="AH50">
            <v>0</v>
          </cell>
          <cell r="AI50" t="str">
            <v>Ja</v>
          </cell>
          <cell r="AJ50" t="str">
            <v>Nein</v>
          </cell>
          <cell r="AK50">
            <v>40280</v>
          </cell>
          <cell r="AL50">
            <v>40280</v>
          </cell>
          <cell r="AM50" t="str">
            <v>-</v>
          </cell>
          <cell r="AN50" t="str">
            <v xml:space="preserve"> </v>
          </cell>
          <cell r="AO50" t="str">
            <v xml:space="preserve"> </v>
          </cell>
          <cell r="AP50">
            <v>5515890</v>
          </cell>
          <cell r="AQ50">
            <v>2243946</v>
          </cell>
        </row>
        <row r="51">
          <cell r="A51">
            <v>2968</v>
          </cell>
          <cell r="B51" t="str">
            <v>Herrn</v>
          </cell>
          <cell r="C51" t="str">
            <v xml:space="preserve"> </v>
          </cell>
          <cell r="D51" t="str">
            <v>Günther</v>
          </cell>
          <cell r="E51" t="str">
            <v>Bergsmann</v>
          </cell>
          <cell r="F51" t="str">
            <v xml:space="preserve"> </v>
          </cell>
          <cell r="G51" t="str">
            <v xml:space="preserve"> </v>
          </cell>
          <cell r="H51" t="str">
            <v>Steinschild 7</v>
          </cell>
          <cell r="I51" t="str">
            <v>4192 Schenkenfelden</v>
          </cell>
          <cell r="J51" t="str">
            <v>g.bergsmann@ooev.at</v>
          </cell>
          <cell r="K51" t="str">
            <v>+43 (664) 2602601</v>
          </cell>
          <cell r="L51">
            <v>33007</v>
          </cell>
          <cell r="M51" t="str">
            <v>Schenkenfelden</v>
          </cell>
          <cell r="N51" t="str">
            <v>Urfahr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T51" t="str">
            <v>LJ OÖ - Mitglied - Schenkenfelden</v>
          </cell>
          <cell r="U51" t="str">
            <v>Mitglied</v>
          </cell>
          <cell r="V51" t="str">
            <v>Mitglied</v>
          </cell>
          <cell r="W51" t="str">
            <v xml:space="preserve"> </v>
          </cell>
          <cell r="X51" t="str">
            <v xml:space="preserve"> </v>
          </cell>
          <cell r="Y51" t="str">
            <v xml:space="preserve"> </v>
          </cell>
          <cell r="Z51" t="str">
            <v xml:space="preserve"> 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Ja</v>
          </cell>
          <cell r="AJ51" t="str">
            <v>Nein</v>
          </cell>
          <cell r="AK51">
            <v>40105</v>
          </cell>
          <cell r="AL51">
            <v>40105</v>
          </cell>
          <cell r="AM51" t="str">
            <v>-</v>
          </cell>
          <cell r="AN51" t="str">
            <v xml:space="preserve"> </v>
          </cell>
          <cell r="AO51" t="str">
            <v xml:space="preserve"> </v>
          </cell>
          <cell r="AP51">
            <v>5509352</v>
          </cell>
        </row>
        <row r="52">
          <cell r="B52" t="str">
            <v>Herrn</v>
          </cell>
          <cell r="C52" t="str">
            <v xml:space="preserve"> </v>
          </cell>
          <cell r="D52" t="str">
            <v>Klaus</v>
          </cell>
          <cell r="E52" t="str">
            <v>Bernhard</v>
          </cell>
          <cell r="F52" t="str">
            <v xml:space="preserve"> </v>
          </cell>
          <cell r="G52" t="str">
            <v xml:space="preserve"> </v>
          </cell>
          <cell r="H52" t="str">
            <v>Oberwögern 17</v>
          </cell>
          <cell r="I52" t="str">
            <v>4210 Unterweitersdorf</v>
          </cell>
          <cell r="J52" t="str">
            <v>Klaus.Bernhard2002@gmail.com</v>
          </cell>
          <cell r="K52" t="str">
            <v>+43 (664) 7953501</v>
          </cell>
          <cell r="L52">
            <v>37349</v>
          </cell>
          <cell r="M52" t="str">
            <v>Engerwitzdorf</v>
          </cell>
          <cell r="N52" t="str">
            <v>Urfahr</v>
          </cell>
          <cell r="O52" t="str">
            <v xml:space="preserve">Kassaprüfer/in </v>
          </cell>
          <cell r="P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T52" t="str">
            <v>LJ OÖ - Mitglied - Engerwitzdorf</v>
          </cell>
          <cell r="U52" t="str">
            <v>Mitglied</v>
          </cell>
          <cell r="V52" t="str">
            <v>Mitglied</v>
          </cell>
          <cell r="W52" t="str">
            <v xml:space="preserve"> </v>
          </cell>
          <cell r="X52" t="str">
            <v xml:space="preserve"> </v>
          </cell>
          <cell r="Y52" t="str">
            <v xml:space="preserve"> </v>
          </cell>
          <cell r="Z52" t="str">
            <v xml:space="preserve"> 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Ja</v>
          </cell>
          <cell r="AJ52" t="str">
            <v>Ja</v>
          </cell>
          <cell r="AK52">
            <v>43499</v>
          </cell>
          <cell r="AL52">
            <v>43499</v>
          </cell>
          <cell r="AM52" t="str">
            <v>-</v>
          </cell>
          <cell r="AN52" t="str">
            <v xml:space="preserve"> </v>
          </cell>
          <cell r="AO52" t="str">
            <v xml:space="preserve"> </v>
          </cell>
        </row>
        <row r="53">
          <cell r="A53">
            <v>19254</v>
          </cell>
          <cell r="B53" t="str">
            <v>Herrn</v>
          </cell>
          <cell r="C53" t="str">
            <v xml:space="preserve"> </v>
          </cell>
          <cell r="D53" t="str">
            <v>Florian</v>
          </cell>
          <cell r="E53" t="str">
            <v>Beyer</v>
          </cell>
          <cell r="F53" t="str">
            <v xml:space="preserve"> </v>
          </cell>
          <cell r="G53" t="str">
            <v xml:space="preserve"> </v>
          </cell>
          <cell r="H53" t="str">
            <v>Dürnberg 11</v>
          </cell>
          <cell r="I53" t="str">
            <v>4100 Ottensheim</v>
          </cell>
          <cell r="J53" t="str">
            <v>flo.beyer@gmx.at</v>
          </cell>
          <cell r="K53" t="str">
            <v>+43 (664) 6330028</v>
          </cell>
          <cell r="L53">
            <v>37149</v>
          </cell>
          <cell r="M53" t="str">
            <v>Walding</v>
          </cell>
          <cell r="N53" t="str">
            <v>Urfahr</v>
          </cell>
          <cell r="O53" t="str">
            <v xml:space="preserve">Schriftführer/in Stv. </v>
          </cell>
          <cell r="P53" t="str">
            <v xml:space="preserve"> </v>
          </cell>
          <cell r="Q53" t="str">
            <v xml:space="preserve"> </v>
          </cell>
          <cell r="R53" t="str">
            <v xml:space="preserve"> </v>
          </cell>
          <cell r="S53" t="str">
            <v xml:space="preserve"> </v>
          </cell>
          <cell r="T53" t="str">
            <v>LJ OÖ - Mitglied - Walding</v>
          </cell>
          <cell r="U53" t="str">
            <v>Mitglied</v>
          </cell>
          <cell r="V53" t="str">
            <v>Mitglied</v>
          </cell>
          <cell r="W53" t="str">
            <v xml:space="preserve"> </v>
          </cell>
          <cell r="X53" t="str">
            <v xml:space="preserve"> </v>
          </cell>
          <cell r="Y53" t="str">
            <v xml:space="preserve"> </v>
          </cell>
          <cell r="Z53" t="str">
            <v xml:space="preserve"> </v>
          </cell>
          <cell r="AA53">
            <v>11.88</v>
          </cell>
          <cell r="AB53">
            <v>8</v>
          </cell>
          <cell r="AC53">
            <v>0</v>
          </cell>
          <cell r="AD53">
            <v>3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Ja</v>
          </cell>
          <cell r="AJ53" t="str">
            <v>Nein</v>
          </cell>
          <cell r="AK53">
            <v>42710</v>
          </cell>
          <cell r="AL53">
            <v>42710</v>
          </cell>
          <cell r="AM53" t="str">
            <v>-</v>
          </cell>
          <cell r="AN53" t="str">
            <v xml:space="preserve"> </v>
          </cell>
          <cell r="AO53" t="str">
            <v xml:space="preserve"> </v>
          </cell>
        </row>
        <row r="54">
          <cell r="A54">
            <v>16095</v>
          </cell>
          <cell r="B54" t="str">
            <v>Herrn</v>
          </cell>
          <cell r="C54" t="str">
            <v xml:space="preserve"> </v>
          </cell>
          <cell r="D54" t="str">
            <v>Richard</v>
          </cell>
          <cell r="E54" t="str">
            <v>Beyer</v>
          </cell>
          <cell r="F54" t="str">
            <v xml:space="preserve"> </v>
          </cell>
          <cell r="G54" t="str">
            <v xml:space="preserve"> </v>
          </cell>
          <cell r="H54" t="str">
            <v>Bahnhofstraße 27</v>
          </cell>
          <cell r="I54" t="str">
            <v>4100 Ottensheim</v>
          </cell>
          <cell r="J54" t="str">
            <v>richi.beyer@gmx.at</v>
          </cell>
          <cell r="K54" t="str">
            <v>+43 (664) 6330012</v>
          </cell>
          <cell r="L54">
            <v>36484</v>
          </cell>
          <cell r="M54" t="str">
            <v>Walding</v>
          </cell>
          <cell r="N54" t="str">
            <v>Urfahr</v>
          </cell>
          <cell r="O54" t="str">
            <v xml:space="preserve">Kassier/in Stv.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  <cell r="T54" t="str">
            <v>LJ OÖ - Mitglied - Walding</v>
          </cell>
          <cell r="U54" t="str">
            <v>Mitglied</v>
          </cell>
          <cell r="V54" t="str">
            <v>Mitglied</v>
          </cell>
          <cell r="W54" t="str">
            <v xml:space="preserve"> </v>
          </cell>
          <cell r="X54" t="str">
            <v xml:space="preserve"> </v>
          </cell>
          <cell r="Y54" t="str">
            <v xml:space="preserve"> </v>
          </cell>
          <cell r="Z54" t="str">
            <v xml:space="preserve"> </v>
          </cell>
          <cell r="AA54">
            <v>6</v>
          </cell>
          <cell r="AB54">
            <v>0</v>
          </cell>
          <cell r="AC54">
            <v>1</v>
          </cell>
          <cell r="AD54">
            <v>5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Ja</v>
          </cell>
          <cell r="AJ54" t="str">
            <v>Ja</v>
          </cell>
          <cell r="AK54">
            <v>40580</v>
          </cell>
          <cell r="AL54">
            <v>40580</v>
          </cell>
          <cell r="AM54" t="str">
            <v>-</v>
          </cell>
          <cell r="AN54" t="str">
            <v xml:space="preserve"> </v>
          </cell>
          <cell r="AO54" t="str">
            <v xml:space="preserve"> </v>
          </cell>
          <cell r="AP54">
            <v>5608530</v>
          </cell>
        </row>
        <row r="55">
          <cell r="A55">
            <v>7222</v>
          </cell>
          <cell r="B55" t="str">
            <v>Herrn</v>
          </cell>
          <cell r="C55" t="str">
            <v xml:space="preserve"> </v>
          </cell>
          <cell r="D55" t="str">
            <v>Martin</v>
          </cell>
          <cell r="E55" t="str">
            <v>Biberauer</v>
          </cell>
          <cell r="F55" t="str">
            <v xml:space="preserve"> </v>
          </cell>
          <cell r="G55" t="str">
            <v xml:space="preserve"> </v>
          </cell>
          <cell r="H55" t="str">
            <v>Gisstraße 44</v>
          </cell>
          <cell r="I55" t="str">
            <v>4040 Lichtenberg</v>
          </cell>
          <cell r="J55" t="str">
            <v>biberauer12@gmail.com</v>
          </cell>
          <cell r="K55" t="str">
            <v>+43 (664) 73851987</v>
          </cell>
          <cell r="L55">
            <v>34836</v>
          </cell>
          <cell r="M55" t="str">
            <v>Lichtenberg</v>
          </cell>
          <cell r="N55" t="str">
            <v>Urfahr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  <cell r="T55" t="str">
            <v>LJ OÖ - Mitglied - Lichtenberg</v>
          </cell>
          <cell r="U55" t="str">
            <v>Mitglied</v>
          </cell>
          <cell r="V55" t="str">
            <v>Mitglied</v>
          </cell>
          <cell r="W55" t="str">
            <v xml:space="preserve"> </v>
          </cell>
          <cell r="X55" t="str">
            <v xml:space="preserve"> </v>
          </cell>
          <cell r="Y55" t="str">
            <v xml:space="preserve"> </v>
          </cell>
          <cell r="Z55" t="str">
            <v xml:space="preserve"> </v>
          </cell>
          <cell r="AA55">
            <v>115.94</v>
          </cell>
          <cell r="AB55">
            <v>75</v>
          </cell>
          <cell r="AC55">
            <v>4.5</v>
          </cell>
          <cell r="AD55">
            <v>0</v>
          </cell>
          <cell r="AE55">
            <v>0</v>
          </cell>
          <cell r="AF55">
            <v>14</v>
          </cell>
          <cell r="AG55">
            <v>0</v>
          </cell>
          <cell r="AH55">
            <v>0</v>
          </cell>
          <cell r="AI55" t="str">
            <v xml:space="preserve"> </v>
          </cell>
          <cell r="AJ55" t="str">
            <v xml:space="preserve"> </v>
          </cell>
          <cell r="AK55">
            <v>41739</v>
          </cell>
          <cell r="AL55">
            <v>41739</v>
          </cell>
          <cell r="AM55" t="str">
            <v>-</v>
          </cell>
          <cell r="AN55" t="str">
            <v xml:space="preserve"> </v>
          </cell>
          <cell r="AO55" t="str">
            <v xml:space="preserve"> </v>
          </cell>
          <cell r="AP55">
            <v>5674258</v>
          </cell>
        </row>
        <row r="56">
          <cell r="A56">
            <v>11646</v>
          </cell>
          <cell r="B56" t="str">
            <v>Frau</v>
          </cell>
          <cell r="C56" t="str">
            <v xml:space="preserve"> </v>
          </cell>
          <cell r="D56" t="str">
            <v>Christina</v>
          </cell>
          <cell r="E56" t="str">
            <v>Binder</v>
          </cell>
          <cell r="F56" t="str">
            <v xml:space="preserve"> </v>
          </cell>
          <cell r="G56" t="str">
            <v xml:space="preserve"> </v>
          </cell>
          <cell r="H56" t="str">
            <v>Kirchenplatz 4/4</v>
          </cell>
          <cell r="I56" t="str">
            <v>4209 Engerwitzdorf</v>
          </cell>
          <cell r="J56" t="str">
            <v>christina-binder@gmx.at</v>
          </cell>
          <cell r="K56" t="str">
            <v>+43 (699) 18221209</v>
          </cell>
          <cell r="L56">
            <v>36228</v>
          </cell>
          <cell r="M56" t="str">
            <v>Altenberg</v>
          </cell>
          <cell r="N56" t="str">
            <v>Urfahr</v>
          </cell>
          <cell r="O56" t="str">
            <v xml:space="preserve">Leiterin Stv. </v>
          </cell>
          <cell r="P56" t="str">
            <v xml:space="preserve"> </v>
          </cell>
          <cell r="Q56" t="str">
            <v xml:space="preserve">Bezirkspressereferent/in 
Bezirksmedienreferent/in </v>
          </cell>
          <cell r="R56" t="str">
            <v xml:space="preserve"> </v>
          </cell>
          <cell r="S56" t="str">
            <v xml:space="preserve"> </v>
          </cell>
          <cell r="T56" t="str">
            <v>LJ OÖ - Mitglied - Altenberg</v>
          </cell>
          <cell r="U56" t="str">
            <v>Mitglied</v>
          </cell>
          <cell r="V56" t="str">
            <v>Mitglied</v>
          </cell>
          <cell r="W56" t="str">
            <v xml:space="preserve"> </v>
          </cell>
          <cell r="X56" t="str">
            <v xml:space="preserve"> </v>
          </cell>
          <cell r="Y56" t="str">
            <v xml:space="preserve"> </v>
          </cell>
          <cell r="Z56" t="str">
            <v xml:space="preserve"> </v>
          </cell>
          <cell r="AA56">
            <v>52.8</v>
          </cell>
          <cell r="AB56">
            <v>37</v>
          </cell>
          <cell r="AC56">
            <v>0</v>
          </cell>
          <cell r="AD56">
            <v>3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Ja</v>
          </cell>
          <cell r="AJ56" t="str">
            <v>Nein</v>
          </cell>
          <cell r="AK56">
            <v>41717</v>
          </cell>
          <cell r="AL56">
            <v>41717</v>
          </cell>
          <cell r="AM56" t="str">
            <v>-</v>
          </cell>
          <cell r="AN56" t="str">
            <v xml:space="preserve"> </v>
          </cell>
          <cell r="AO56" t="str">
            <v xml:space="preserve"> </v>
          </cell>
          <cell r="AP56">
            <v>5673874</v>
          </cell>
        </row>
        <row r="57">
          <cell r="A57">
            <v>11256</v>
          </cell>
          <cell r="B57" t="str">
            <v>Frau</v>
          </cell>
          <cell r="C57" t="str">
            <v xml:space="preserve"> </v>
          </cell>
          <cell r="D57" t="str">
            <v>Lisa</v>
          </cell>
          <cell r="E57" t="str">
            <v>Birklbauer</v>
          </cell>
          <cell r="F57" t="str">
            <v xml:space="preserve"> </v>
          </cell>
          <cell r="G57" t="str">
            <v xml:space="preserve"> </v>
          </cell>
          <cell r="H57" t="str">
            <v>Steinschild 1</v>
          </cell>
          <cell r="I57" t="str">
            <v>4192 Schenkenfelden</v>
          </cell>
          <cell r="J57" t="str">
            <v>lisa.birklbauer1999@gmail.com</v>
          </cell>
          <cell r="K57" t="str">
            <v>+43 (660) 1423728</v>
          </cell>
          <cell r="L57">
            <v>36489</v>
          </cell>
          <cell r="M57" t="str">
            <v>Schenkenfelden</v>
          </cell>
          <cell r="N57" t="str">
            <v>Urfahr</v>
          </cell>
          <cell r="O57" t="str">
            <v xml:space="preserve">Leiterin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  <cell r="T57" t="str">
            <v>LJ OÖ - Mitglied - Schenkenfelden</v>
          </cell>
          <cell r="U57" t="str">
            <v>Mitglied</v>
          </cell>
          <cell r="V57" t="str">
            <v>Mitglied</v>
          </cell>
          <cell r="W57" t="str">
            <v xml:space="preserve"> </v>
          </cell>
          <cell r="X57" t="str">
            <v xml:space="preserve"> </v>
          </cell>
          <cell r="Y57" t="str">
            <v xml:space="preserve"> </v>
          </cell>
          <cell r="Z57" t="str">
            <v xml:space="preserve"> 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Nein</v>
          </cell>
          <cell r="AJ57" t="str">
            <v>Nein</v>
          </cell>
          <cell r="AK57">
            <v>43102</v>
          </cell>
          <cell r="AL57">
            <v>43102</v>
          </cell>
          <cell r="AM57" t="str">
            <v>-</v>
          </cell>
          <cell r="AN57" t="str">
            <v xml:space="preserve"> </v>
          </cell>
          <cell r="AO57" t="str">
            <v xml:space="preserve"> </v>
          </cell>
        </row>
        <row r="58">
          <cell r="A58">
            <v>17087</v>
          </cell>
          <cell r="B58" t="str">
            <v>Herrn</v>
          </cell>
          <cell r="C58" t="str">
            <v xml:space="preserve"> </v>
          </cell>
          <cell r="D58" t="str">
            <v>Luca Niklas</v>
          </cell>
          <cell r="E58" t="str">
            <v>Birklbauer</v>
          </cell>
          <cell r="F58" t="str">
            <v xml:space="preserve"> </v>
          </cell>
          <cell r="G58" t="str">
            <v xml:space="preserve"> </v>
          </cell>
          <cell r="H58" t="str">
            <v>Hammermühle 12</v>
          </cell>
          <cell r="I58" t="str">
            <v>4180 Sonnberg</v>
          </cell>
          <cell r="J58" t="str">
            <v>luca.birklbauer@gmail.com</v>
          </cell>
          <cell r="K58" t="str">
            <v>+43 (660) 4288252</v>
          </cell>
          <cell r="L58">
            <v>37325</v>
          </cell>
          <cell r="M58" t="str">
            <v>Zwettl</v>
          </cell>
          <cell r="N58" t="str">
            <v>Urfahr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  <cell r="T58" t="str">
            <v>LJ OÖ - Mitglied - Zwettl</v>
          </cell>
          <cell r="U58" t="str">
            <v>Mitglied</v>
          </cell>
          <cell r="V58" t="str">
            <v>Mitglied</v>
          </cell>
          <cell r="W58" t="str">
            <v xml:space="preserve"> </v>
          </cell>
          <cell r="X58" t="str">
            <v xml:space="preserve"> </v>
          </cell>
          <cell r="Y58" t="str">
            <v xml:space="preserve"> </v>
          </cell>
          <cell r="Z58" t="str">
            <v xml:space="preserve"> </v>
          </cell>
          <cell r="AA58">
            <v>9</v>
          </cell>
          <cell r="AB58">
            <v>3</v>
          </cell>
          <cell r="AC58">
            <v>0</v>
          </cell>
          <cell r="AD58">
            <v>6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Nein</v>
          </cell>
          <cell r="AJ58" t="str">
            <v>Nein</v>
          </cell>
          <cell r="AK58">
            <v>42415</v>
          </cell>
          <cell r="AL58">
            <v>42415</v>
          </cell>
          <cell r="AM58" t="str">
            <v>-</v>
          </cell>
          <cell r="AN58" t="str">
            <v xml:space="preserve"> </v>
          </cell>
          <cell r="AO58" t="str">
            <v xml:space="preserve"> </v>
          </cell>
        </row>
        <row r="59">
          <cell r="A59">
            <v>14148</v>
          </cell>
          <cell r="B59" t="str">
            <v>Herrn</v>
          </cell>
          <cell r="C59" t="str">
            <v xml:space="preserve"> </v>
          </cell>
          <cell r="D59" t="str">
            <v>Stefan</v>
          </cell>
          <cell r="E59" t="str">
            <v>Birklbauer</v>
          </cell>
          <cell r="F59" t="str">
            <v xml:space="preserve"> </v>
          </cell>
          <cell r="G59" t="str">
            <v xml:space="preserve"> </v>
          </cell>
          <cell r="H59" t="str">
            <v>Am Hübl 11</v>
          </cell>
          <cell r="I59" t="str">
            <v>4191 Vorderweißenbach</v>
          </cell>
          <cell r="J59" t="str">
            <v>birklbauer.s@gmail.com</v>
          </cell>
          <cell r="K59" t="str">
            <v>+43 (664) 4365132</v>
          </cell>
          <cell r="L59">
            <v>34094</v>
          </cell>
          <cell r="M59" t="str">
            <v>Oberneukirchen</v>
          </cell>
          <cell r="N59" t="str">
            <v>Urfahr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  <cell r="T59" t="str">
            <v>LJ OÖ - Mitglied - Oberneukirchen</v>
          </cell>
          <cell r="U59" t="str">
            <v>Mitglied</v>
          </cell>
          <cell r="V59" t="str">
            <v>Mitglied</v>
          </cell>
          <cell r="W59" t="str">
            <v xml:space="preserve"> </v>
          </cell>
          <cell r="X59" t="str">
            <v xml:space="preserve"> </v>
          </cell>
          <cell r="Y59" t="str">
            <v xml:space="preserve"> </v>
          </cell>
          <cell r="Z59" t="str">
            <v xml:space="preserve"> </v>
          </cell>
          <cell r="AA59">
            <v>3</v>
          </cell>
          <cell r="AB59">
            <v>0</v>
          </cell>
          <cell r="AC59">
            <v>0</v>
          </cell>
          <cell r="AD59">
            <v>3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Ja</v>
          </cell>
          <cell r="AJ59" t="str">
            <v xml:space="preserve"> </v>
          </cell>
          <cell r="AK59">
            <v>42702</v>
          </cell>
          <cell r="AL59">
            <v>42702</v>
          </cell>
          <cell r="AM59" t="str">
            <v>-</v>
          </cell>
          <cell r="AN59" t="str">
            <v xml:space="preserve"> </v>
          </cell>
          <cell r="AO59" t="str">
            <v xml:space="preserve"> </v>
          </cell>
          <cell r="AQ59">
            <v>2195771</v>
          </cell>
        </row>
        <row r="60">
          <cell r="A60">
            <v>15356</v>
          </cell>
          <cell r="B60" t="str">
            <v>Herrn</v>
          </cell>
          <cell r="C60" t="str">
            <v xml:space="preserve"> </v>
          </cell>
          <cell r="D60" t="str">
            <v>Christoph</v>
          </cell>
          <cell r="E60" t="str">
            <v>Birngruber</v>
          </cell>
          <cell r="F60" t="str">
            <v xml:space="preserve"> </v>
          </cell>
          <cell r="G60" t="str">
            <v xml:space="preserve"> </v>
          </cell>
          <cell r="H60" t="str">
            <v>Schaffetschlag 70</v>
          </cell>
          <cell r="I60" t="str">
            <v>4181 Oberneukirchen</v>
          </cell>
          <cell r="K60" t="str">
            <v xml:space="preserve"> </v>
          </cell>
          <cell r="L60">
            <v>36635</v>
          </cell>
          <cell r="M60" t="str">
            <v>Oberneukirchen</v>
          </cell>
          <cell r="N60" t="str">
            <v>Urfahr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  <cell r="R60" t="str">
            <v xml:space="preserve"> </v>
          </cell>
          <cell r="S60" t="str">
            <v xml:space="preserve"> </v>
          </cell>
          <cell r="T60" t="str">
            <v>LJ OÖ - Mitglied - Oberneukirchen</v>
          </cell>
          <cell r="U60" t="str">
            <v>Mitglied</v>
          </cell>
          <cell r="V60" t="str">
            <v>Mitglied</v>
          </cell>
          <cell r="W60" t="str">
            <v xml:space="preserve"> </v>
          </cell>
          <cell r="X60" t="str">
            <v xml:space="preserve"> </v>
          </cell>
          <cell r="Y60" t="str">
            <v xml:space="preserve"> </v>
          </cell>
          <cell r="Z60" t="str">
            <v xml:space="preserve"> 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 xml:space="preserve"> </v>
          </cell>
          <cell r="AJ60" t="str">
            <v xml:space="preserve"> </v>
          </cell>
          <cell r="AK60">
            <v>43062</v>
          </cell>
          <cell r="AL60">
            <v>43062</v>
          </cell>
          <cell r="AM60" t="str">
            <v>-</v>
          </cell>
          <cell r="AN60" t="str">
            <v xml:space="preserve"> </v>
          </cell>
          <cell r="AO60" t="str">
            <v xml:space="preserve"> </v>
          </cell>
        </row>
        <row r="61">
          <cell r="B61" t="str">
            <v>Herrn</v>
          </cell>
          <cell r="C61" t="str">
            <v xml:space="preserve"> </v>
          </cell>
          <cell r="D61" t="str">
            <v>Dominik</v>
          </cell>
          <cell r="E61" t="str">
            <v>Birngruber</v>
          </cell>
          <cell r="F61" t="str">
            <v xml:space="preserve"> </v>
          </cell>
          <cell r="G61" t="str">
            <v xml:space="preserve"> </v>
          </cell>
          <cell r="H61" t="str">
            <v>Hofing 34</v>
          </cell>
          <cell r="I61" t="str">
            <v>4175 Herzogsdorf</v>
          </cell>
          <cell r="J61" t="str">
            <v>d.birngruber2002@gmail.com</v>
          </cell>
          <cell r="K61" t="str">
            <v>+43 (681) 81918096</v>
          </cell>
          <cell r="L61">
            <v>37398</v>
          </cell>
          <cell r="M61" t="str">
            <v>Neußerling</v>
          </cell>
          <cell r="N61" t="str">
            <v>Urfahr</v>
          </cell>
          <cell r="O61" t="str">
            <v xml:space="preserve"> </v>
          </cell>
          <cell r="P61" t="str">
            <v xml:space="preserve"> </v>
          </cell>
          <cell r="Q61" t="str">
            <v xml:space="preserve"> </v>
          </cell>
          <cell r="R61" t="str">
            <v xml:space="preserve"> </v>
          </cell>
          <cell r="S61" t="str">
            <v xml:space="preserve"> </v>
          </cell>
          <cell r="T61" t="str">
            <v>LJ OÖ - Mitglied - Neußerling</v>
          </cell>
          <cell r="U61" t="str">
            <v>Mitglied</v>
          </cell>
          <cell r="V61" t="str">
            <v>Mitglied</v>
          </cell>
          <cell r="W61" t="str">
            <v xml:space="preserve"> </v>
          </cell>
          <cell r="X61" t="str">
            <v xml:space="preserve"> </v>
          </cell>
          <cell r="Y61" t="str">
            <v xml:space="preserve"> </v>
          </cell>
          <cell r="Z61" t="str">
            <v xml:space="preserve"> 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Ja</v>
          </cell>
          <cell r="AJ61" t="str">
            <v xml:space="preserve"> </v>
          </cell>
          <cell r="AK61">
            <v>38684</v>
          </cell>
          <cell r="AL61">
            <v>38684</v>
          </cell>
          <cell r="AM61" t="str">
            <v>-</v>
          </cell>
          <cell r="AN61" t="str">
            <v xml:space="preserve"> </v>
          </cell>
          <cell r="AO61" t="str">
            <v xml:space="preserve"> </v>
          </cell>
          <cell r="AP61">
            <v>5364993</v>
          </cell>
        </row>
        <row r="62">
          <cell r="A62">
            <v>7906</v>
          </cell>
          <cell r="B62" t="str">
            <v>Herrn</v>
          </cell>
          <cell r="C62" t="str">
            <v xml:space="preserve"> </v>
          </cell>
          <cell r="D62" t="str">
            <v>Florian</v>
          </cell>
          <cell r="E62" t="str">
            <v>Birngruber</v>
          </cell>
          <cell r="F62" t="str">
            <v xml:space="preserve"> </v>
          </cell>
          <cell r="G62" t="str">
            <v xml:space="preserve"> </v>
          </cell>
          <cell r="H62" t="str">
            <v>Stamering 3</v>
          </cell>
          <cell r="I62" t="str">
            <v>4175 Herzogsdorf</v>
          </cell>
          <cell r="J62" t="str">
            <v>flo_birngruber@sms.at</v>
          </cell>
          <cell r="K62" t="str">
            <v>+43 (664) 1408623</v>
          </cell>
          <cell r="L62">
            <v>33376</v>
          </cell>
          <cell r="M62" t="str">
            <v>Neußerling</v>
          </cell>
          <cell r="N62" t="str">
            <v>Urfahr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  <cell r="S62" t="str">
            <v xml:space="preserve"> </v>
          </cell>
          <cell r="T62" t="str">
            <v>LJ OÖ - Mitglied - Neußerling</v>
          </cell>
          <cell r="U62" t="str">
            <v>Mitglied</v>
          </cell>
          <cell r="V62" t="str">
            <v>Mitglied</v>
          </cell>
          <cell r="W62" t="str">
            <v xml:space="preserve"> </v>
          </cell>
          <cell r="X62" t="str">
            <v xml:space="preserve"> </v>
          </cell>
          <cell r="Y62" t="str">
            <v xml:space="preserve"> </v>
          </cell>
          <cell r="Z62" t="str">
            <v xml:space="preserve"> 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 xml:space="preserve"> </v>
          </cell>
          <cell r="AJ62" t="str">
            <v xml:space="preserve"> </v>
          </cell>
          <cell r="AK62">
            <v>42370</v>
          </cell>
          <cell r="AL62">
            <v>42370</v>
          </cell>
          <cell r="AM62" t="str">
            <v>-</v>
          </cell>
          <cell r="AN62" t="str">
            <v xml:space="preserve"> </v>
          </cell>
          <cell r="AO62" t="str">
            <v xml:space="preserve"> </v>
          </cell>
        </row>
        <row r="63">
          <cell r="B63" t="str">
            <v>Herrn</v>
          </cell>
          <cell r="C63" t="str">
            <v xml:space="preserve"> </v>
          </cell>
          <cell r="D63" t="str">
            <v>Georg</v>
          </cell>
          <cell r="E63" t="str">
            <v>Birngruber</v>
          </cell>
          <cell r="F63" t="str">
            <v xml:space="preserve"> </v>
          </cell>
          <cell r="G63" t="str">
            <v xml:space="preserve"> </v>
          </cell>
          <cell r="H63" t="str">
            <v>Untergeng 65</v>
          </cell>
          <cell r="I63" t="str">
            <v>4201 Eidenberg</v>
          </cell>
          <cell r="J63" t="str">
            <v>g.birngruber@gmail.com</v>
          </cell>
          <cell r="K63" t="str">
            <v>+43 (676) 81428026</v>
          </cell>
          <cell r="L63">
            <v>35688</v>
          </cell>
          <cell r="M63" t="str">
            <v>Neußerling</v>
          </cell>
          <cell r="N63" t="str">
            <v>Urfahr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  <cell r="S63" t="str">
            <v xml:space="preserve"> </v>
          </cell>
          <cell r="T63" t="str">
            <v>LJ OÖ - Mitglied - Neußerling</v>
          </cell>
          <cell r="U63" t="str">
            <v>Mitglied</v>
          </cell>
          <cell r="V63" t="str">
            <v>Mitglied</v>
          </cell>
          <cell r="W63" t="str">
            <v xml:space="preserve"> </v>
          </cell>
          <cell r="X63" t="str">
            <v xml:space="preserve"> </v>
          </cell>
          <cell r="Y63" t="str">
            <v xml:space="preserve"> </v>
          </cell>
          <cell r="Z63" t="str">
            <v xml:space="preserve"> </v>
          </cell>
          <cell r="AA63">
            <v>43.52</v>
          </cell>
          <cell r="AB63">
            <v>26</v>
          </cell>
          <cell r="AC63">
            <v>0</v>
          </cell>
          <cell r="AD63">
            <v>6</v>
          </cell>
          <cell r="AE63">
            <v>0</v>
          </cell>
          <cell r="AF63" t="str">
            <v xml:space="preserve"> </v>
          </cell>
          <cell r="AG63">
            <v>0</v>
          </cell>
          <cell r="AH63">
            <v>0</v>
          </cell>
          <cell r="AI63" t="str">
            <v>Ja</v>
          </cell>
          <cell r="AJ63" t="str">
            <v xml:space="preserve"> </v>
          </cell>
          <cell r="AK63">
            <v>40933</v>
          </cell>
          <cell r="AL63">
            <v>40933</v>
          </cell>
          <cell r="AM63" t="str">
            <v>-</v>
          </cell>
          <cell r="AN63" t="str">
            <v xml:space="preserve"> </v>
          </cell>
          <cell r="AO63" t="str">
            <v xml:space="preserve"> </v>
          </cell>
          <cell r="AP63">
            <v>5635547</v>
          </cell>
        </row>
        <row r="64">
          <cell r="A64">
            <v>9105</v>
          </cell>
          <cell r="B64" t="str">
            <v>Herrn</v>
          </cell>
          <cell r="C64" t="str">
            <v xml:space="preserve"> </v>
          </cell>
          <cell r="D64" t="str">
            <v>Lukas</v>
          </cell>
          <cell r="E64" t="str">
            <v>Birngruber</v>
          </cell>
          <cell r="F64" t="str">
            <v xml:space="preserve"> </v>
          </cell>
          <cell r="G64" t="str">
            <v xml:space="preserve"> </v>
          </cell>
          <cell r="H64" t="str">
            <v>Stamering 3</v>
          </cell>
          <cell r="I64" t="str">
            <v>4175 Herzogsdorf</v>
          </cell>
          <cell r="J64" t="str">
            <v>lukasbirngruber3@gmail.com</v>
          </cell>
          <cell r="K64" t="str">
            <v>+43 (676) 8976418</v>
          </cell>
          <cell r="L64">
            <v>35566</v>
          </cell>
          <cell r="M64" t="str">
            <v>Neußerling</v>
          </cell>
          <cell r="N64" t="str">
            <v>Urfahr</v>
          </cell>
          <cell r="O64" t="str">
            <v xml:space="preserve">Leiter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  <cell r="T64" t="str">
            <v>LJ OÖ - Mitglied - Neußerling</v>
          </cell>
          <cell r="U64" t="str">
            <v>Mitglied</v>
          </cell>
          <cell r="V64" t="str">
            <v>Mitglied</v>
          </cell>
          <cell r="W64" t="str">
            <v xml:space="preserve"> </v>
          </cell>
          <cell r="X64" t="str">
            <v xml:space="preserve"> </v>
          </cell>
          <cell r="Y64" t="str">
            <v xml:space="preserve"> </v>
          </cell>
          <cell r="Z64" t="str">
            <v xml:space="preserve"> 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Ja</v>
          </cell>
          <cell r="AJ64" t="str">
            <v>Nein</v>
          </cell>
          <cell r="AK64">
            <v>38034</v>
          </cell>
          <cell r="AL64">
            <v>38034</v>
          </cell>
          <cell r="AM64" t="str">
            <v>-</v>
          </cell>
          <cell r="AN64" t="str">
            <v xml:space="preserve"> </v>
          </cell>
          <cell r="AO64" t="str">
            <v xml:space="preserve"> </v>
          </cell>
          <cell r="AP64">
            <v>5304652</v>
          </cell>
        </row>
        <row r="65">
          <cell r="B65" t="str">
            <v>Frau</v>
          </cell>
          <cell r="C65" t="str">
            <v xml:space="preserve"> </v>
          </cell>
          <cell r="D65" t="str">
            <v>Marianne</v>
          </cell>
          <cell r="E65" t="str">
            <v>Birngruber</v>
          </cell>
          <cell r="F65" t="str">
            <v xml:space="preserve"> </v>
          </cell>
          <cell r="G65" t="str">
            <v xml:space="preserve"> </v>
          </cell>
          <cell r="H65" t="str">
            <v>Hinterkönigschlag 13</v>
          </cell>
          <cell r="I65" t="str">
            <v>4192 Schenkenfelden</v>
          </cell>
          <cell r="K65" t="str">
            <v>+43 (664) 3251067</v>
          </cell>
          <cell r="L65">
            <v>32571</v>
          </cell>
          <cell r="M65" t="str">
            <v>Schenkenfelden</v>
          </cell>
          <cell r="N65" t="str">
            <v>Urfahr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  <cell r="T65" t="str">
            <v>LJ OÖ - Mitglied - Schenkenfelden</v>
          </cell>
          <cell r="U65" t="str">
            <v>Mitglied</v>
          </cell>
          <cell r="V65" t="str">
            <v>Mitglied</v>
          </cell>
          <cell r="W65" t="str">
            <v xml:space="preserve"> </v>
          </cell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>
            <v>3.12</v>
          </cell>
          <cell r="AB65">
            <v>3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Nein</v>
          </cell>
          <cell r="AJ65" t="str">
            <v>Nein</v>
          </cell>
          <cell r="AK65">
            <v>41638</v>
          </cell>
          <cell r="AL65">
            <v>41638</v>
          </cell>
          <cell r="AM65" t="str">
            <v>-</v>
          </cell>
          <cell r="AN65" t="str">
            <v xml:space="preserve"> </v>
          </cell>
          <cell r="AO65" t="str">
            <v xml:space="preserve"> </v>
          </cell>
          <cell r="AP65">
            <v>5663663</v>
          </cell>
        </row>
        <row r="66">
          <cell r="A66">
            <v>18404</v>
          </cell>
          <cell r="B66" t="str">
            <v>Herrn</v>
          </cell>
          <cell r="C66" t="str">
            <v xml:space="preserve"> </v>
          </cell>
          <cell r="D66" t="str">
            <v>Raphael</v>
          </cell>
          <cell r="E66" t="str">
            <v>Birngruber</v>
          </cell>
          <cell r="F66" t="str">
            <v xml:space="preserve"> </v>
          </cell>
          <cell r="G66" t="str">
            <v xml:space="preserve"> </v>
          </cell>
          <cell r="H66" t="str">
            <v>Hofing 34</v>
          </cell>
          <cell r="I66" t="str">
            <v>4175 Herzogsdorf</v>
          </cell>
          <cell r="J66" t="str">
            <v>r.birngruber98@gmail.com</v>
          </cell>
          <cell r="K66" t="str">
            <v>+43 (677) 611198802</v>
          </cell>
          <cell r="L66">
            <v>36137</v>
          </cell>
          <cell r="M66" t="str">
            <v>Neußerling</v>
          </cell>
          <cell r="N66" t="str">
            <v>Urfahr</v>
          </cell>
          <cell r="O66" t="str">
            <v xml:space="preserve">Agrarreferent/in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  <cell r="T66" t="str">
            <v>LJ OÖ - Mitglied - Neußerling</v>
          </cell>
          <cell r="U66" t="str">
            <v>Mitglied</v>
          </cell>
          <cell r="V66" t="str">
            <v>Mitglied</v>
          </cell>
          <cell r="W66" t="str">
            <v xml:space="preserve"> </v>
          </cell>
          <cell r="X66" t="str">
            <v xml:space="preserve"> </v>
          </cell>
          <cell r="Y66" t="str">
            <v xml:space="preserve"> </v>
          </cell>
          <cell r="Z66" t="str">
            <v xml:space="preserve"> </v>
          </cell>
          <cell r="AA66">
            <v>38.4</v>
          </cell>
          <cell r="AB66">
            <v>30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 xml:space="preserve"> </v>
          </cell>
          <cell r="AJ66" t="str">
            <v xml:space="preserve"> </v>
          </cell>
          <cell r="AK66">
            <v>38684</v>
          </cell>
          <cell r="AL66">
            <v>38684</v>
          </cell>
          <cell r="AM66" t="str">
            <v>-</v>
          </cell>
          <cell r="AN66" t="str">
            <v xml:space="preserve"> </v>
          </cell>
          <cell r="AO66" t="str">
            <v xml:space="preserve"> </v>
          </cell>
          <cell r="AP66">
            <v>5365000</v>
          </cell>
        </row>
        <row r="67">
          <cell r="A67">
            <v>5055</v>
          </cell>
          <cell r="B67" t="str">
            <v>Frau</v>
          </cell>
          <cell r="C67" t="str">
            <v xml:space="preserve"> </v>
          </cell>
          <cell r="D67" t="str">
            <v>Simone</v>
          </cell>
          <cell r="E67" t="str">
            <v>Birngruber</v>
          </cell>
          <cell r="F67" t="str">
            <v xml:space="preserve"> </v>
          </cell>
          <cell r="G67" t="str">
            <v xml:space="preserve"> </v>
          </cell>
          <cell r="H67" t="str">
            <v>Neußerling 231</v>
          </cell>
          <cell r="I67" t="str">
            <v>4175 Herzogsdorf</v>
          </cell>
          <cell r="J67" t="str">
            <v>simone.birngruber@gmail.com</v>
          </cell>
          <cell r="K67" t="str">
            <v>+43 (699) 12002732</v>
          </cell>
          <cell r="L67">
            <v>33406</v>
          </cell>
          <cell r="M67" t="str">
            <v>Neußerling</v>
          </cell>
          <cell r="N67" t="str">
            <v>Urfahr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  <cell r="T67" t="str">
            <v>LJ OÖ - Mitglied - Neußerling</v>
          </cell>
          <cell r="U67" t="str">
            <v>Mitglied</v>
          </cell>
          <cell r="V67" t="str">
            <v>Mitglied</v>
          </cell>
          <cell r="W67" t="str">
            <v xml:space="preserve"> </v>
          </cell>
          <cell r="X67" t="str">
            <v xml:space="preserve"> </v>
          </cell>
          <cell r="Y67" t="str">
            <v xml:space="preserve"> </v>
          </cell>
          <cell r="Z67" t="str">
            <v xml:space="preserve"> 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Ja</v>
          </cell>
          <cell r="AJ67" t="str">
            <v>Nein</v>
          </cell>
          <cell r="AK67">
            <v>38034</v>
          </cell>
          <cell r="AL67">
            <v>38034</v>
          </cell>
          <cell r="AM67" t="str">
            <v>-</v>
          </cell>
          <cell r="AN67" t="str">
            <v xml:space="preserve"> </v>
          </cell>
          <cell r="AO67" t="str">
            <v xml:space="preserve"> </v>
          </cell>
          <cell r="AP67">
            <v>5304651</v>
          </cell>
        </row>
        <row r="68">
          <cell r="B68" t="str">
            <v>Frau</v>
          </cell>
          <cell r="C68" t="str">
            <v xml:space="preserve"> </v>
          </cell>
          <cell r="D68" t="str">
            <v>Theresia</v>
          </cell>
          <cell r="E68" t="str">
            <v>Birngruber</v>
          </cell>
          <cell r="F68" t="str">
            <v xml:space="preserve"> </v>
          </cell>
          <cell r="G68" t="str">
            <v xml:space="preserve"> </v>
          </cell>
          <cell r="H68" t="str">
            <v>Hinterkönigschlag 13</v>
          </cell>
          <cell r="I68" t="str">
            <v>4192 Schenkenfelden</v>
          </cell>
          <cell r="K68" t="str">
            <v>+43 (676) 6128645</v>
          </cell>
          <cell r="L68">
            <v>31701</v>
          </cell>
          <cell r="M68" t="str">
            <v>Schenkenfelden</v>
          </cell>
          <cell r="N68" t="str">
            <v>Urfahr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  <cell r="T68" t="str">
            <v>LJ OÖ - Mitglied - Schenkenfelden</v>
          </cell>
          <cell r="U68" t="str">
            <v>Mitglied</v>
          </cell>
          <cell r="V68" t="str">
            <v>Mitglied</v>
          </cell>
          <cell r="W68" t="str">
            <v xml:space="preserve"> 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>
            <v>3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3</v>
          </cell>
          <cell r="AG68">
            <v>0</v>
          </cell>
          <cell r="AH68">
            <v>0</v>
          </cell>
          <cell r="AI68" t="str">
            <v>Nein</v>
          </cell>
          <cell r="AJ68" t="str">
            <v>Nein</v>
          </cell>
          <cell r="AK68">
            <v>43287</v>
          </cell>
          <cell r="AL68">
            <v>43287</v>
          </cell>
          <cell r="AM68" t="str">
            <v>-</v>
          </cell>
          <cell r="AN68" t="str">
            <v xml:space="preserve"> </v>
          </cell>
          <cell r="AO68" t="str">
            <v xml:space="preserve"> </v>
          </cell>
        </row>
        <row r="69">
          <cell r="A69" t="str">
            <v>beantragt</v>
          </cell>
          <cell r="B69" t="str">
            <v>Frau</v>
          </cell>
          <cell r="C69" t="str">
            <v xml:space="preserve"> </v>
          </cell>
          <cell r="D69" t="str">
            <v>Sophia</v>
          </cell>
          <cell r="E69" t="str">
            <v>Böck</v>
          </cell>
          <cell r="F69" t="str">
            <v xml:space="preserve"> </v>
          </cell>
          <cell r="G69" t="str">
            <v xml:space="preserve"> </v>
          </cell>
          <cell r="H69" t="str">
            <v>Schwarzgrub 9</v>
          </cell>
          <cell r="I69" t="str">
            <v>4111 Walding</v>
          </cell>
          <cell r="J69" t="str">
            <v>boeck.sophia@gmail.com</v>
          </cell>
          <cell r="K69" t="str">
            <v>+43 (660) 4915799</v>
          </cell>
          <cell r="L69">
            <v>37727</v>
          </cell>
          <cell r="M69" t="str">
            <v>Walding</v>
          </cell>
          <cell r="N69" t="str">
            <v>Urfahr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  <cell r="T69" t="str">
            <v>LJ OÖ - Mitglied - Walding</v>
          </cell>
          <cell r="U69" t="str">
            <v>Mitglied</v>
          </cell>
          <cell r="V69" t="str">
            <v>Mitglied</v>
          </cell>
          <cell r="W69" t="str">
            <v xml:space="preserve"> </v>
          </cell>
          <cell r="X69" t="str">
            <v xml:space="preserve"> </v>
          </cell>
          <cell r="Y69" t="str">
            <v xml:space="preserve"> </v>
          </cell>
          <cell r="Z69" t="str">
            <v xml:space="preserve"> </v>
          </cell>
          <cell r="AA69">
            <v>6</v>
          </cell>
          <cell r="AB69">
            <v>3</v>
          </cell>
          <cell r="AC69">
            <v>0</v>
          </cell>
          <cell r="AD69">
            <v>3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Nein</v>
          </cell>
          <cell r="AJ69" t="str">
            <v>Nein</v>
          </cell>
          <cell r="AK69">
            <v>43008</v>
          </cell>
          <cell r="AL69">
            <v>43008</v>
          </cell>
          <cell r="AM69" t="str">
            <v>-</v>
          </cell>
          <cell r="AN69" t="str">
            <v xml:space="preserve"> </v>
          </cell>
          <cell r="AO69" t="str">
            <v xml:space="preserve"> </v>
          </cell>
        </row>
        <row r="70">
          <cell r="A70">
            <v>18079</v>
          </cell>
          <cell r="B70" t="str">
            <v>Herrn</v>
          </cell>
          <cell r="C70" t="str">
            <v xml:space="preserve"> </v>
          </cell>
          <cell r="D70" t="str">
            <v>Lukas</v>
          </cell>
          <cell r="E70" t="str">
            <v>Brandl</v>
          </cell>
          <cell r="F70" t="str">
            <v xml:space="preserve"> </v>
          </cell>
          <cell r="G70" t="str">
            <v xml:space="preserve"> </v>
          </cell>
          <cell r="H70" t="str">
            <v>Parzerweg 44</v>
          </cell>
          <cell r="I70" t="str">
            <v>4203 Altenberg bei Linz</v>
          </cell>
          <cell r="J70" t="str">
            <v>lukasbrandl44@gmail.com</v>
          </cell>
          <cell r="K70" t="str">
            <v>+43 (664) 73107441</v>
          </cell>
          <cell r="L70">
            <v>38122</v>
          </cell>
          <cell r="M70" t="str">
            <v>Altenberg</v>
          </cell>
          <cell r="N70" t="str">
            <v>Urfahr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  <cell r="S70" t="str">
            <v xml:space="preserve"> </v>
          </cell>
          <cell r="T70" t="str">
            <v>LJ OÖ - Mitglied - Altenberg</v>
          </cell>
          <cell r="U70" t="str">
            <v>Mitglied</v>
          </cell>
          <cell r="V70" t="str">
            <v>Mitglied</v>
          </cell>
          <cell r="W70" t="str">
            <v xml:space="preserve"> </v>
          </cell>
          <cell r="X70" t="str">
            <v xml:space="preserve"> </v>
          </cell>
          <cell r="Y70" t="str">
            <v xml:space="preserve"> </v>
          </cell>
          <cell r="Z70" t="str">
            <v xml:space="preserve"> </v>
          </cell>
          <cell r="AA70">
            <v>3</v>
          </cell>
          <cell r="AB70">
            <v>0</v>
          </cell>
          <cell r="AC70">
            <v>3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Nein</v>
          </cell>
          <cell r="AJ70" t="str">
            <v>Nein</v>
          </cell>
          <cell r="AK70">
            <v>42678</v>
          </cell>
          <cell r="AL70">
            <v>42678</v>
          </cell>
          <cell r="AM70" t="str">
            <v>-</v>
          </cell>
          <cell r="AN70" t="str">
            <v xml:space="preserve"> </v>
          </cell>
          <cell r="AO70" t="str">
            <v xml:space="preserve"> </v>
          </cell>
        </row>
        <row r="71">
          <cell r="A71" t="str">
            <v>beantragt</v>
          </cell>
          <cell r="B71" t="str">
            <v>Herrn</v>
          </cell>
          <cell r="C71" t="str">
            <v xml:space="preserve"> </v>
          </cell>
          <cell r="D71" t="str">
            <v>Dominik</v>
          </cell>
          <cell r="E71" t="str">
            <v>Brandstätter</v>
          </cell>
          <cell r="F71" t="str">
            <v xml:space="preserve"> </v>
          </cell>
          <cell r="G71" t="str">
            <v xml:space="preserve"> </v>
          </cell>
          <cell r="H71" t="str">
            <v>Dreiegg 55</v>
          </cell>
          <cell r="I71" t="str">
            <v>4180 Sonnberg</v>
          </cell>
          <cell r="K71" t="str">
            <v>+43 (680) 1528991</v>
          </cell>
          <cell r="L71">
            <v>38282</v>
          </cell>
          <cell r="M71" t="str">
            <v>Zwettl</v>
          </cell>
          <cell r="N71" t="str">
            <v>Urfahr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  <cell r="S71" t="str">
            <v xml:space="preserve"> </v>
          </cell>
          <cell r="T71" t="str">
            <v>LJ OÖ - Mitglied - Zwettl</v>
          </cell>
          <cell r="U71" t="str">
            <v>Mitglied</v>
          </cell>
          <cell r="V71" t="str">
            <v>Mitglied</v>
          </cell>
          <cell r="W71" t="str">
            <v xml:space="preserve"> </v>
          </cell>
          <cell r="X71" t="str">
            <v xml:space="preserve"> </v>
          </cell>
          <cell r="Y71" t="str">
            <v xml:space="preserve"> </v>
          </cell>
          <cell r="Z71" t="str">
            <v xml:space="preserve"> </v>
          </cell>
          <cell r="AA71">
            <v>3</v>
          </cell>
          <cell r="AB71">
            <v>0</v>
          </cell>
          <cell r="AC71">
            <v>0</v>
          </cell>
          <cell r="AD71">
            <v>3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Ja</v>
          </cell>
          <cell r="AJ71" t="str">
            <v xml:space="preserve"> </v>
          </cell>
          <cell r="AK71">
            <v>38757</v>
          </cell>
          <cell r="AL71">
            <v>38757</v>
          </cell>
          <cell r="AM71" t="str">
            <v>-</v>
          </cell>
          <cell r="AN71" t="str">
            <v xml:space="preserve"> </v>
          </cell>
          <cell r="AO71" t="str">
            <v xml:space="preserve"> </v>
          </cell>
          <cell r="AP71">
            <v>5370906</v>
          </cell>
        </row>
        <row r="72">
          <cell r="A72">
            <v>19445</v>
          </cell>
          <cell r="B72" t="str">
            <v>Herrn</v>
          </cell>
          <cell r="C72" t="str">
            <v xml:space="preserve"> </v>
          </cell>
          <cell r="D72" t="str">
            <v>Jonas</v>
          </cell>
          <cell r="E72" t="str">
            <v>Brandstätter</v>
          </cell>
          <cell r="F72" t="str">
            <v xml:space="preserve"> </v>
          </cell>
          <cell r="G72" t="str">
            <v xml:space="preserve"> </v>
          </cell>
          <cell r="H72" t="str">
            <v>Lamm 12</v>
          </cell>
          <cell r="I72" t="str">
            <v>4212 Neumarkt im Mühlkreis</v>
          </cell>
          <cell r="J72" t="str">
            <v>joni.brandstaetter@gmail.com</v>
          </cell>
          <cell r="K72" t="str">
            <v>+43 (676) 814281108</v>
          </cell>
          <cell r="L72">
            <v>37540</v>
          </cell>
          <cell r="M72" t="str">
            <v>Alberndorf</v>
          </cell>
          <cell r="N72" t="str">
            <v>Urfahr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  <cell r="S72" t="str">
            <v xml:space="preserve"> </v>
          </cell>
          <cell r="T72" t="str">
            <v>LJ OÖ - Mitglied - Alberndorf</v>
          </cell>
          <cell r="U72" t="str">
            <v>Mitglied</v>
          </cell>
          <cell r="V72" t="str">
            <v>Mitglied</v>
          </cell>
          <cell r="W72">
            <v>43441</v>
          </cell>
          <cell r="X72">
            <v>42713</v>
          </cell>
          <cell r="Y72">
            <v>42349</v>
          </cell>
          <cell r="Z72" t="str">
            <v xml:space="preserve"> </v>
          </cell>
          <cell r="AA72">
            <v>361.12</v>
          </cell>
          <cell r="AB72">
            <v>115</v>
          </cell>
          <cell r="AC72">
            <v>56</v>
          </cell>
          <cell r="AD72">
            <v>15</v>
          </cell>
          <cell r="AE72">
            <v>0</v>
          </cell>
          <cell r="AF72">
            <v>6</v>
          </cell>
          <cell r="AG72">
            <v>0</v>
          </cell>
          <cell r="AH72">
            <v>0</v>
          </cell>
          <cell r="AI72" t="str">
            <v>Nein</v>
          </cell>
          <cell r="AJ72" t="str">
            <v>Nein</v>
          </cell>
          <cell r="AK72">
            <v>40772</v>
          </cell>
          <cell r="AL72">
            <v>40772</v>
          </cell>
          <cell r="AM72" t="str">
            <v>-</v>
          </cell>
          <cell r="AN72" t="str">
            <v xml:space="preserve"> </v>
          </cell>
          <cell r="AO72" t="str">
            <v xml:space="preserve"> </v>
          </cell>
          <cell r="AP72">
            <v>5626834</v>
          </cell>
        </row>
        <row r="73">
          <cell r="A73">
            <v>16070</v>
          </cell>
          <cell r="B73" t="str">
            <v>Frau</v>
          </cell>
          <cell r="C73" t="str">
            <v xml:space="preserve"> </v>
          </cell>
          <cell r="D73" t="str">
            <v>Selina</v>
          </cell>
          <cell r="E73" t="str">
            <v>Brandstätter</v>
          </cell>
          <cell r="F73" t="str">
            <v xml:space="preserve"> </v>
          </cell>
          <cell r="G73" t="str">
            <v xml:space="preserve"> </v>
          </cell>
          <cell r="H73" t="str">
            <v>Lamm 12</v>
          </cell>
          <cell r="I73" t="str">
            <v>4212 Neumarkt im Mühlkreis</v>
          </cell>
          <cell r="J73" t="str">
            <v>selina.brandstaetter@gmail.com</v>
          </cell>
          <cell r="K73" t="str">
            <v>+43 (664) 9142115</v>
          </cell>
          <cell r="L73">
            <v>36648</v>
          </cell>
          <cell r="M73" t="str">
            <v>Alberndorf</v>
          </cell>
          <cell r="N73" t="str">
            <v>Urfahr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  <cell r="S73" t="str">
            <v xml:space="preserve"> </v>
          </cell>
          <cell r="T73" t="str">
            <v>LJ OÖ - Mitglied - Alberndorf</v>
          </cell>
          <cell r="U73" t="str">
            <v>Mitglied</v>
          </cell>
          <cell r="V73" t="str">
            <v>Mitglied</v>
          </cell>
          <cell r="W73" t="str">
            <v xml:space="preserve"> </v>
          </cell>
          <cell r="X73" t="str">
            <v xml:space="preserve"> </v>
          </cell>
          <cell r="Y73" t="str">
            <v xml:space="preserve"> </v>
          </cell>
          <cell r="Z73" t="str">
            <v xml:space="preserve"> </v>
          </cell>
          <cell r="AA73">
            <v>24</v>
          </cell>
          <cell r="AB73">
            <v>9</v>
          </cell>
          <cell r="AC73">
            <v>3</v>
          </cell>
          <cell r="AD73">
            <v>12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Ja</v>
          </cell>
          <cell r="AJ73" t="str">
            <v>Ja</v>
          </cell>
          <cell r="AK73">
            <v>42809</v>
          </cell>
          <cell r="AL73">
            <v>42809</v>
          </cell>
          <cell r="AM73" t="str">
            <v>-</v>
          </cell>
          <cell r="AN73" t="str">
            <v xml:space="preserve"> </v>
          </cell>
          <cell r="AO73" t="str">
            <v xml:space="preserve"> </v>
          </cell>
        </row>
        <row r="74">
          <cell r="A74">
            <v>7317</v>
          </cell>
          <cell r="B74" t="str">
            <v>Frau</v>
          </cell>
          <cell r="C74" t="str">
            <v xml:space="preserve"> </v>
          </cell>
          <cell r="D74" t="str">
            <v>Daniela</v>
          </cell>
          <cell r="E74" t="str">
            <v>Brandstetter</v>
          </cell>
          <cell r="F74" t="str">
            <v xml:space="preserve"> </v>
          </cell>
          <cell r="G74" t="str">
            <v xml:space="preserve"> </v>
          </cell>
          <cell r="H74" t="str">
            <v>Breitwiese 7</v>
          </cell>
          <cell r="I74" t="str">
            <v>4211 Alberndorf in der Riedmark</v>
          </cell>
          <cell r="J74" t="str">
            <v>danielabrandstetter77@gmail.com</v>
          </cell>
          <cell r="K74" t="str">
            <v>+43 (676) 814280787</v>
          </cell>
          <cell r="L74">
            <v>35129</v>
          </cell>
          <cell r="M74" t="str">
            <v>Alberndorf</v>
          </cell>
          <cell r="N74" t="str">
            <v>Urfahr</v>
          </cell>
          <cell r="O74" t="str">
            <v xml:space="preserve">Volkstanzleiter/in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  <cell r="T74" t="str">
            <v>LJ OÖ - Mitglied - Alberndorf</v>
          </cell>
          <cell r="U74" t="str">
            <v>Mitglied</v>
          </cell>
          <cell r="V74" t="str">
            <v>Mitglied</v>
          </cell>
          <cell r="W74" t="str">
            <v xml:space="preserve"> </v>
          </cell>
          <cell r="X74" t="str">
            <v xml:space="preserve"> </v>
          </cell>
          <cell r="Y74" t="str">
            <v xml:space="preserve"> </v>
          </cell>
          <cell r="Z74" t="str">
            <v xml:space="preserve"> </v>
          </cell>
          <cell r="AA74">
            <v>12</v>
          </cell>
          <cell r="AB74">
            <v>12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Nein</v>
          </cell>
          <cell r="AJ74" t="str">
            <v>Nein</v>
          </cell>
          <cell r="AK74">
            <v>41978</v>
          </cell>
          <cell r="AL74">
            <v>41978</v>
          </cell>
          <cell r="AM74" t="str">
            <v>-</v>
          </cell>
          <cell r="AN74" t="str">
            <v xml:space="preserve"> </v>
          </cell>
          <cell r="AO74" t="str">
            <v xml:space="preserve"> </v>
          </cell>
        </row>
        <row r="75">
          <cell r="A75">
            <v>16226</v>
          </cell>
          <cell r="B75" t="str">
            <v>Herrn</v>
          </cell>
          <cell r="C75" t="str">
            <v xml:space="preserve"> </v>
          </cell>
          <cell r="D75" t="str">
            <v>Dominik</v>
          </cell>
          <cell r="E75" t="str">
            <v>Brandstetter</v>
          </cell>
          <cell r="F75" t="str">
            <v xml:space="preserve"> </v>
          </cell>
          <cell r="G75" t="str">
            <v xml:space="preserve"> </v>
          </cell>
          <cell r="H75" t="str">
            <v>Schlammersdorf 1</v>
          </cell>
          <cell r="I75" t="str">
            <v>4211 Alberndorf in der Riedmark</v>
          </cell>
          <cell r="J75" t="str">
            <v>dbrandstetter7@gmail.com</v>
          </cell>
          <cell r="K75" t="str">
            <v>+43 (677) 61606028</v>
          </cell>
          <cell r="L75">
            <v>37688</v>
          </cell>
          <cell r="M75" t="str">
            <v>Alberndorf</v>
          </cell>
          <cell r="N75" t="str">
            <v>Urfahr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  <cell r="T75" t="str">
            <v>LJ OÖ - Mitglied - Alberndorf</v>
          </cell>
          <cell r="U75" t="str">
            <v>Mitglied</v>
          </cell>
          <cell r="V75" t="str">
            <v>Mitglied</v>
          </cell>
          <cell r="W75" t="str">
            <v xml:space="preserve"> </v>
          </cell>
          <cell r="X75" t="str">
            <v xml:space="preserve"> </v>
          </cell>
          <cell r="Y75" t="str">
            <v xml:space="preserve"> </v>
          </cell>
          <cell r="Z75" t="str">
            <v xml:space="preserve"> </v>
          </cell>
          <cell r="AA75">
            <v>9</v>
          </cell>
          <cell r="AB75">
            <v>9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Ja</v>
          </cell>
          <cell r="AJ75" t="str">
            <v>Nein</v>
          </cell>
          <cell r="AK75">
            <v>42328</v>
          </cell>
          <cell r="AL75">
            <v>42328</v>
          </cell>
          <cell r="AM75" t="str">
            <v>-</v>
          </cell>
          <cell r="AN75" t="str">
            <v xml:space="preserve"> </v>
          </cell>
          <cell r="AO75" t="str">
            <v xml:space="preserve"> </v>
          </cell>
        </row>
        <row r="76">
          <cell r="A76">
            <v>12063</v>
          </cell>
          <cell r="B76" t="str">
            <v>Herrn</v>
          </cell>
          <cell r="C76" t="str">
            <v xml:space="preserve"> </v>
          </cell>
          <cell r="D76" t="str">
            <v>Gerald</v>
          </cell>
          <cell r="E76" t="str">
            <v>Brandstetter</v>
          </cell>
          <cell r="F76" t="str">
            <v xml:space="preserve"> </v>
          </cell>
          <cell r="G76" t="str">
            <v xml:space="preserve"> </v>
          </cell>
          <cell r="H76" t="str">
            <v>Hilkering 6</v>
          </cell>
          <cell r="I76" t="str">
            <v>4175 Herzogsdorf</v>
          </cell>
          <cell r="J76" t="str">
            <v>brandstetter-windner@aon.at</v>
          </cell>
          <cell r="K76" t="str">
            <v xml:space="preserve"> </v>
          </cell>
          <cell r="L76">
            <v>36481</v>
          </cell>
          <cell r="M76" t="str">
            <v>Herzogsdorf</v>
          </cell>
          <cell r="N76" t="str">
            <v>Urfahr</v>
          </cell>
          <cell r="O76" t="str">
            <v xml:space="preserve">Kassaprüfer/in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  <cell r="T76" t="str">
            <v>LJ OÖ - Mitglied - Herzogsdorf</v>
          </cell>
          <cell r="U76" t="str">
            <v>Mitglied</v>
          </cell>
          <cell r="V76" t="str">
            <v>Mitglied</v>
          </cell>
          <cell r="W76" t="str">
            <v xml:space="preserve"> </v>
          </cell>
          <cell r="X76" t="str">
            <v xml:space="preserve"> </v>
          </cell>
          <cell r="Y76" t="str">
            <v xml:space="preserve"> </v>
          </cell>
          <cell r="Z76" t="str">
            <v xml:space="preserve"> </v>
          </cell>
          <cell r="AA76">
            <v>12</v>
          </cell>
          <cell r="AB76">
            <v>12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Ja</v>
          </cell>
          <cell r="AJ76" t="str">
            <v>Nein</v>
          </cell>
          <cell r="AK76">
            <v>42692</v>
          </cell>
          <cell r="AL76">
            <v>42692</v>
          </cell>
          <cell r="AM76" t="str">
            <v>-</v>
          </cell>
          <cell r="AN76" t="str">
            <v xml:space="preserve"> </v>
          </cell>
          <cell r="AO76" t="str">
            <v xml:space="preserve"> </v>
          </cell>
        </row>
        <row r="77">
          <cell r="A77">
            <v>13582</v>
          </cell>
          <cell r="B77" t="str">
            <v>Herrn</v>
          </cell>
          <cell r="C77" t="str">
            <v xml:space="preserve"> </v>
          </cell>
          <cell r="D77" t="str">
            <v>Johannes</v>
          </cell>
          <cell r="E77" t="str">
            <v>Brandstetter</v>
          </cell>
          <cell r="F77" t="str">
            <v xml:space="preserve"> </v>
          </cell>
          <cell r="G77" t="str">
            <v xml:space="preserve"> </v>
          </cell>
          <cell r="H77" t="str">
            <v>Hilkering 6</v>
          </cell>
          <cell r="I77" t="str">
            <v>4175 Herzogsdorf</v>
          </cell>
          <cell r="J77" t="str">
            <v>brandstetter-johannes@gmx.at</v>
          </cell>
          <cell r="K77" t="str">
            <v>+43 (681) 81488533</v>
          </cell>
          <cell r="L77">
            <v>36898</v>
          </cell>
          <cell r="M77" t="str">
            <v>Herzogsdorf</v>
          </cell>
          <cell r="N77" t="str">
            <v>Urfahr</v>
          </cell>
          <cell r="O77" t="str">
            <v xml:space="preserve">Leiter Stv.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  <cell r="T77" t="str">
            <v>LJ OÖ - Mitglied - Herzogsdorf</v>
          </cell>
          <cell r="U77" t="str">
            <v>Mitglied</v>
          </cell>
          <cell r="V77" t="str">
            <v>Mitglied</v>
          </cell>
          <cell r="W77" t="str">
            <v xml:space="preserve"> </v>
          </cell>
          <cell r="X77" t="str">
            <v xml:space="preserve"> </v>
          </cell>
          <cell r="Y77" t="str">
            <v xml:space="preserve"> </v>
          </cell>
          <cell r="Z77" t="str">
            <v xml:space="preserve"> </v>
          </cell>
          <cell r="AA77">
            <v>26.68</v>
          </cell>
          <cell r="AB77">
            <v>8</v>
          </cell>
          <cell r="AC77">
            <v>0</v>
          </cell>
          <cell r="AD77">
            <v>12</v>
          </cell>
          <cell r="AE77">
            <v>0</v>
          </cell>
          <cell r="AF77">
            <v>3</v>
          </cell>
          <cell r="AG77">
            <v>0</v>
          </cell>
          <cell r="AH77">
            <v>0</v>
          </cell>
          <cell r="AI77" t="str">
            <v xml:space="preserve"> </v>
          </cell>
          <cell r="AJ77" t="str">
            <v xml:space="preserve"> </v>
          </cell>
          <cell r="AK77">
            <v>41288</v>
          </cell>
          <cell r="AL77">
            <v>41288</v>
          </cell>
          <cell r="AM77" t="str">
            <v>-</v>
          </cell>
          <cell r="AN77" t="str">
            <v xml:space="preserve"> </v>
          </cell>
          <cell r="AO77" t="str">
            <v xml:space="preserve"> </v>
          </cell>
          <cell r="AP77">
            <v>5651587</v>
          </cell>
        </row>
        <row r="78">
          <cell r="A78">
            <v>15355</v>
          </cell>
          <cell r="B78" t="str">
            <v>Frau</v>
          </cell>
          <cell r="C78" t="str">
            <v xml:space="preserve"> </v>
          </cell>
          <cell r="D78" t="str">
            <v>Kerstin</v>
          </cell>
          <cell r="E78" t="str">
            <v>Brandstetter</v>
          </cell>
          <cell r="F78" t="str">
            <v xml:space="preserve"> </v>
          </cell>
          <cell r="G78" t="str">
            <v xml:space="preserve"> </v>
          </cell>
          <cell r="H78" t="str">
            <v>Hilkering 6</v>
          </cell>
          <cell r="I78" t="str">
            <v>4175 Herzogsdorf</v>
          </cell>
          <cell r="J78" t="str">
            <v>kerstin.brandstetter.2002@gmail.com</v>
          </cell>
          <cell r="K78" t="str">
            <v>+43 (681) 81627929</v>
          </cell>
          <cell r="L78">
            <v>37492</v>
          </cell>
          <cell r="M78" t="str">
            <v>Herzogsdorf</v>
          </cell>
          <cell r="N78" t="str">
            <v>Urfahr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  <cell r="T78" t="str">
            <v>LJ OÖ - Mitglied - Herzogsdorf</v>
          </cell>
          <cell r="U78" t="str">
            <v>Mitglied</v>
          </cell>
          <cell r="V78" t="str">
            <v>Mitglied</v>
          </cell>
          <cell r="W78">
            <v>42349</v>
          </cell>
          <cell r="X78" t="str">
            <v xml:space="preserve"> </v>
          </cell>
          <cell r="Y78">
            <v>41985</v>
          </cell>
          <cell r="Z78" t="str">
            <v xml:space="preserve"> </v>
          </cell>
          <cell r="AA78">
            <v>382.68</v>
          </cell>
          <cell r="AB78">
            <v>139</v>
          </cell>
          <cell r="AC78">
            <v>34</v>
          </cell>
          <cell r="AD78">
            <v>15</v>
          </cell>
          <cell r="AE78">
            <v>0</v>
          </cell>
          <cell r="AF78">
            <v>3</v>
          </cell>
          <cell r="AG78">
            <v>0</v>
          </cell>
          <cell r="AH78">
            <v>0</v>
          </cell>
          <cell r="AI78" t="str">
            <v>Nein</v>
          </cell>
          <cell r="AJ78" t="str">
            <v>Nein</v>
          </cell>
          <cell r="AK78">
            <v>40061</v>
          </cell>
          <cell r="AL78">
            <v>40061</v>
          </cell>
          <cell r="AM78" t="str">
            <v>-</v>
          </cell>
          <cell r="AN78" t="str">
            <v xml:space="preserve"> </v>
          </cell>
          <cell r="AO78" t="str">
            <v xml:space="preserve"> </v>
          </cell>
          <cell r="AP78">
            <v>5508697</v>
          </cell>
        </row>
        <row r="79">
          <cell r="A79">
            <v>9588</v>
          </cell>
          <cell r="B79" t="str">
            <v>Herrn</v>
          </cell>
          <cell r="C79" t="str">
            <v xml:space="preserve"> </v>
          </cell>
          <cell r="D79" t="str">
            <v>Markus</v>
          </cell>
          <cell r="E79" t="str">
            <v>Brandstetter</v>
          </cell>
          <cell r="F79" t="str">
            <v xml:space="preserve"> </v>
          </cell>
          <cell r="G79" t="str">
            <v xml:space="preserve"> </v>
          </cell>
          <cell r="H79" t="str">
            <v>Hilkering 6</v>
          </cell>
          <cell r="I79" t="str">
            <v>4175 Herzogsdorf</v>
          </cell>
          <cell r="J79" t="str">
            <v>brandstetter-windner@aon.at</v>
          </cell>
          <cell r="K79" t="str">
            <v>+43 (664) 73232592</v>
          </cell>
          <cell r="L79">
            <v>35851</v>
          </cell>
          <cell r="M79" t="str">
            <v>Herzogsdorf</v>
          </cell>
          <cell r="N79" t="str">
            <v>Urfahr</v>
          </cell>
          <cell r="O79" t="str">
            <v xml:space="preserve">Agrarreferent/in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  <cell r="T79" t="str">
            <v>LJ OÖ - Mitglied - Herzogsdorf</v>
          </cell>
          <cell r="U79" t="str">
            <v>Mitglied</v>
          </cell>
          <cell r="V79" t="str">
            <v>Mitglied</v>
          </cell>
          <cell r="W79" t="str">
            <v xml:space="preserve"> </v>
          </cell>
          <cell r="X79" t="str">
            <v xml:space="preserve"> </v>
          </cell>
          <cell r="Y79" t="str">
            <v xml:space="preserve"> </v>
          </cell>
          <cell r="Z79" t="str">
            <v xml:space="preserve"> 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Nein</v>
          </cell>
          <cell r="AJ79" t="str">
            <v>Nein</v>
          </cell>
          <cell r="AK79">
            <v>42748</v>
          </cell>
          <cell r="AL79">
            <v>42748</v>
          </cell>
          <cell r="AM79" t="str">
            <v>-</v>
          </cell>
          <cell r="AN79" t="str">
            <v xml:space="preserve"> </v>
          </cell>
          <cell r="AO79" t="str">
            <v xml:space="preserve"> </v>
          </cell>
        </row>
        <row r="80">
          <cell r="A80">
            <v>1748</v>
          </cell>
          <cell r="B80" t="str">
            <v>Frau</v>
          </cell>
          <cell r="C80" t="str">
            <v xml:space="preserve"> </v>
          </cell>
          <cell r="D80" t="str">
            <v>Sonja</v>
          </cell>
          <cell r="E80" t="str">
            <v>Brandstetter</v>
          </cell>
          <cell r="F80" t="str">
            <v xml:space="preserve"> </v>
          </cell>
          <cell r="G80" t="str">
            <v xml:space="preserve"> </v>
          </cell>
          <cell r="H80" t="str">
            <v>Breitwiese 7</v>
          </cell>
          <cell r="I80" t="str">
            <v>4211 Alberndorf in der Riedmark</v>
          </cell>
          <cell r="J80" t="str">
            <v>brandstetter.sonja@gmail.com</v>
          </cell>
          <cell r="K80" t="str">
            <v>+43 (676) 814280652</v>
          </cell>
          <cell r="L80">
            <v>34556</v>
          </cell>
          <cell r="M80" t="str">
            <v>Alberndorf</v>
          </cell>
          <cell r="N80" t="str">
            <v>Urfahr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  <cell r="S80" t="str">
            <v xml:space="preserve"> </v>
          </cell>
          <cell r="T80" t="str">
            <v>LJ OÖ - Mitglied - Alberndorf</v>
          </cell>
          <cell r="U80" t="str">
            <v>Mitglied</v>
          </cell>
          <cell r="V80" t="str">
            <v>Mitglied</v>
          </cell>
          <cell r="W80" t="str">
            <v xml:space="preserve"> </v>
          </cell>
          <cell r="X80" t="str">
            <v xml:space="preserve"> </v>
          </cell>
          <cell r="Y80">
            <v>43050</v>
          </cell>
          <cell r="Z80" t="str">
            <v xml:space="preserve"> </v>
          </cell>
          <cell r="AA80">
            <v>153.76</v>
          </cell>
          <cell r="AB80">
            <v>30</v>
          </cell>
          <cell r="AC80">
            <v>0</v>
          </cell>
          <cell r="AD80">
            <v>9</v>
          </cell>
          <cell r="AE80">
            <v>0</v>
          </cell>
          <cell r="AF80">
            <v>3</v>
          </cell>
          <cell r="AG80">
            <v>0</v>
          </cell>
          <cell r="AH80">
            <v>0</v>
          </cell>
          <cell r="AI80" t="str">
            <v xml:space="preserve"> </v>
          </cell>
          <cell r="AJ80" t="str">
            <v xml:space="preserve"> </v>
          </cell>
          <cell r="AK80">
            <v>40064</v>
          </cell>
          <cell r="AL80">
            <v>41407</v>
          </cell>
          <cell r="AM80" t="str">
            <v>-</v>
          </cell>
          <cell r="AN80" t="str">
            <v xml:space="preserve"> </v>
          </cell>
          <cell r="AO80" t="str">
            <v xml:space="preserve"> </v>
          </cell>
          <cell r="AP80" t="str">
            <v>5508725, 5656351</v>
          </cell>
        </row>
        <row r="81">
          <cell r="A81">
            <v>867</v>
          </cell>
          <cell r="B81" t="str">
            <v>Frau</v>
          </cell>
          <cell r="C81" t="str">
            <v xml:space="preserve"> </v>
          </cell>
          <cell r="D81" t="str">
            <v>Julia</v>
          </cell>
          <cell r="E81" t="str">
            <v>Bräuer</v>
          </cell>
          <cell r="F81" t="str">
            <v xml:space="preserve"> </v>
          </cell>
          <cell r="G81" t="str">
            <v xml:space="preserve"> </v>
          </cell>
          <cell r="H81" t="str">
            <v>St. Gotthard 16</v>
          </cell>
          <cell r="I81" t="str">
            <v>4112 St. Gotthard im Mühlkreis</v>
          </cell>
          <cell r="J81" t="str">
            <v>julia.braeuer93@gmail.com</v>
          </cell>
          <cell r="K81" t="str">
            <v>+43 (664) 1567537</v>
          </cell>
          <cell r="L81">
            <v>34281</v>
          </cell>
          <cell r="M81" t="str">
            <v>St. Gotthard/Mkr.</v>
          </cell>
          <cell r="N81" t="str">
            <v>Urfahr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  <cell r="S81" t="str">
            <v xml:space="preserve"> </v>
          </cell>
          <cell r="T81" t="str">
            <v>LJ OÖ - Mitglied - St. Gotthard/Mkr.</v>
          </cell>
          <cell r="U81" t="str">
            <v>Mitglied</v>
          </cell>
          <cell r="V81" t="str">
            <v>Mitglied</v>
          </cell>
          <cell r="W81" t="str">
            <v xml:space="preserve"> </v>
          </cell>
          <cell r="X81" t="str">
            <v xml:space="preserve"> </v>
          </cell>
          <cell r="Y81" t="str">
            <v xml:space="preserve"> </v>
          </cell>
          <cell r="Z81" t="str">
            <v xml:space="preserve"> 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 xml:space="preserve"> </v>
          </cell>
          <cell r="AJ81" t="str">
            <v xml:space="preserve"> </v>
          </cell>
          <cell r="AK81">
            <v>40910</v>
          </cell>
          <cell r="AL81">
            <v>40910</v>
          </cell>
          <cell r="AM81" t="str">
            <v>-</v>
          </cell>
          <cell r="AN81" t="str">
            <v xml:space="preserve"> </v>
          </cell>
          <cell r="AO81" t="str">
            <v xml:space="preserve"> </v>
          </cell>
          <cell r="AP81">
            <v>5634451</v>
          </cell>
        </row>
        <row r="82">
          <cell r="A82">
            <v>19341</v>
          </cell>
          <cell r="B82" t="str">
            <v>Herrn</v>
          </cell>
          <cell r="C82" t="str">
            <v xml:space="preserve"> </v>
          </cell>
          <cell r="D82" t="str">
            <v>Tobias</v>
          </cell>
          <cell r="E82" t="str">
            <v>Bräuer</v>
          </cell>
          <cell r="F82" t="str">
            <v xml:space="preserve"> </v>
          </cell>
          <cell r="G82" t="str">
            <v xml:space="preserve"> </v>
          </cell>
          <cell r="H82" t="str">
            <v>Lacken 84/1</v>
          </cell>
          <cell r="I82" t="str">
            <v>4101 Feldkirchen an der Donau</v>
          </cell>
          <cell r="J82" t="str">
            <v>tobias-braeuer@outlook.com</v>
          </cell>
          <cell r="K82" t="str">
            <v>+43 (699) 10716764</v>
          </cell>
          <cell r="L82">
            <v>37044</v>
          </cell>
          <cell r="M82" t="str">
            <v>Feldkirchen an der Donau</v>
          </cell>
          <cell r="N82" t="str">
            <v>Urfahr</v>
          </cell>
          <cell r="O82" t="str">
            <v xml:space="preserve"> </v>
          </cell>
          <cell r="P82" t="str">
            <v xml:space="preserve"> </v>
          </cell>
          <cell r="Q82" t="str">
            <v xml:space="preserve"> </v>
          </cell>
          <cell r="R82" t="str">
            <v xml:space="preserve"> </v>
          </cell>
          <cell r="S82" t="str">
            <v xml:space="preserve"> </v>
          </cell>
          <cell r="T82" t="str">
            <v>LJ OÖ - Mitglied - Feldkirchen an der Donau</v>
          </cell>
          <cell r="U82" t="str">
            <v>Mitglied</v>
          </cell>
          <cell r="V82" t="str">
            <v>Mitglied</v>
          </cell>
          <cell r="W82" t="str">
            <v xml:space="preserve"> 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>
            <v>19</v>
          </cell>
          <cell r="AB82">
            <v>0</v>
          </cell>
          <cell r="AC82">
            <v>1</v>
          </cell>
          <cell r="AD82">
            <v>15</v>
          </cell>
          <cell r="AE82">
            <v>0</v>
          </cell>
          <cell r="AF82">
            <v>3</v>
          </cell>
          <cell r="AG82">
            <v>0</v>
          </cell>
          <cell r="AH82">
            <v>0</v>
          </cell>
          <cell r="AI82" t="str">
            <v>Ja</v>
          </cell>
          <cell r="AJ82" t="str">
            <v xml:space="preserve"> </v>
          </cell>
          <cell r="AK82">
            <v>40624</v>
          </cell>
          <cell r="AL82">
            <v>40624</v>
          </cell>
          <cell r="AM82" t="str">
            <v>-</v>
          </cell>
          <cell r="AN82" t="str">
            <v xml:space="preserve"> </v>
          </cell>
          <cell r="AO82" t="str">
            <v xml:space="preserve"> </v>
          </cell>
          <cell r="AP82">
            <v>5611960</v>
          </cell>
        </row>
        <row r="83">
          <cell r="B83" t="str">
            <v>Frau</v>
          </cell>
          <cell r="C83" t="str">
            <v xml:space="preserve"> </v>
          </cell>
          <cell r="D83" t="str">
            <v>Andrea</v>
          </cell>
          <cell r="E83" t="str">
            <v>Braun</v>
          </cell>
          <cell r="F83" t="str">
            <v xml:space="preserve"> </v>
          </cell>
          <cell r="G83" t="str">
            <v xml:space="preserve"> </v>
          </cell>
          <cell r="H83" t="str">
            <v>Eidenberger Straße 2</v>
          </cell>
          <cell r="I83" t="str">
            <v>4040 Lichtenberg</v>
          </cell>
          <cell r="K83" t="str">
            <v>+43 (699) 11399255</v>
          </cell>
          <cell r="L83">
            <v>29677</v>
          </cell>
          <cell r="M83" t="str">
            <v>Lichtenberg</v>
          </cell>
          <cell r="N83" t="str">
            <v>Urfahr</v>
          </cell>
          <cell r="O83" t="str">
            <v xml:space="preserve"> </v>
          </cell>
          <cell r="P83" t="str">
            <v xml:space="preserve"> </v>
          </cell>
          <cell r="Q83" t="str">
            <v xml:space="preserve"> </v>
          </cell>
          <cell r="R83" t="str">
            <v xml:space="preserve"> </v>
          </cell>
          <cell r="S83" t="str">
            <v xml:space="preserve"> </v>
          </cell>
          <cell r="T83" t="str">
            <v>LJ OÖ - Mitglied - Lichtenberg</v>
          </cell>
          <cell r="U83" t="str">
            <v>Mitglied</v>
          </cell>
          <cell r="V83" t="str">
            <v>Mitglied</v>
          </cell>
          <cell r="W83" t="str">
            <v xml:space="preserve"> 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Ja</v>
          </cell>
          <cell r="AJ83" t="str">
            <v>Nein</v>
          </cell>
          <cell r="AK83">
            <v>41792</v>
          </cell>
          <cell r="AL83">
            <v>41792</v>
          </cell>
          <cell r="AM83" t="str">
            <v>-</v>
          </cell>
          <cell r="AN83" t="str">
            <v xml:space="preserve"> </v>
          </cell>
          <cell r="AO83" t="str">
            <v xml:space="preserve"> </v>
          </cell>
          <cell r="AP83">
            <v>5675048</v>
          </cell>
        </row>
        <row r="84">
          <cell r="A84">
            <v>6338</v>
          </cell>
          <cell r="B84" t="str">
            <v>Herrn</v>
          </cell>
          <cell r="C84" t="str">
            <v xml:space="preserve"> </v>
          </cell>
          <cell r="D84" t="str">
            <v>Gustav</v>
          </cell>
          <cell r="E84" t="str">
            <v>Braunschmid</v>
          </cell>
          <cell r="F84" t="str">
            <v xml:space="preserve"> </v>
          </cell>
          <cell r="G84" t="str">
            <v xml:space="preserve"> </v>
          </cell>
          <cell r="H84" t="str">
            <v>Langzwettl 5</v>
          </cell>
          <cell r="I84" t="str">
            <v>4180 Zwettl an der Rodl</v>
          </cell>
          <cell r="J84" t="str">
            <v>g.braunschmid@gmail.com</v>
          </cell>
          <cell r="K84" t="str">
            <v>+43 (660) 5257456</v>
          </cell>
          <cell r="L84">
            <v>34970</v>
          </cell>
          <cell r="M84" t="str">
            <v>Zwettl</v>
          </cell>
          <cell r="N84" t="str">
            <v>Urfahr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  <cell r="T84" t="str">
            <v>LJ OÖ - Mitglied - Zwettl</v>
          </cell>
          <cell r="U84" t="str">
            <v>Mitglied</v>
          </cell>
          <cell r="V84" t="str">
            <v>Mitglied</v>
          </cell>
          <cell r="W84" t="str">
            <v xml:space="preserve"> </v>
          </cell>
          <cell r="X84" t="str">
            <v xml:space="preserve"> </v>
          </cell>
          <cell r="Y84">
            <v>42350</v>
          </cell>
          <cell r="Z84" t="str">
            <v xml:space="preserve"> </v>
          </cell>
          <cell r="AA84">
            <v>191.8</v>
          </cell>
          <cell r="AB84">
            <v>69</v>
          </cell>
          <cell r="AC84">
            <v>1.5</v>
          </cell>
          <cell r="AD84">
            <v>0</v>
          </cell>
          <cell r="AE84">
            <v>0</v>
          </cell>
          <cell r="AF84">
            <v>6</v>
          </cell>
          <cell r="AG84">
            <v>0</v>
          </cell>
          <cell r="AH84">
            <v>0</v>
          </cell>
          <cell r="AI84" t="str">
            <v>Nein</v>
          </cell>
          <cell r="AJ84" t="str">
            <v>Nein</v>
          </cell>
          <cell r="AK84">
            <v>39901</v>
          </cell>
          <cell r="AL84">
            <v>39901</v>
          </cell>
          <cell r="AM84" t="str">
            <v>-</v>
          </cell>
          <cell r="AN84" t="str">
            <v xml:space="preserve"> </v>
          </cell>
          <cell r="AO84" t="str">
            <v xml:space="preserve"> </v>
          </cell>
          <cell r="AP84">
            <v>5504115</v>
          </cell>
          <cell r="AQ84">
            <v>0</v>
          </cell>
        </row>
        <row r="85">
          <cell r="A85" t="str">
            <v>beantragt</v>
          </cell>
          <cell r="B85" t="str">
            <v>Frau</v>
          </cell>
          <cell r="C85" t="str">
            <v xml:space="preserve"> </v>
          </cell>
          <cell r="D85" t="str">
            <v>Miriam</v>
          </cell>
          <cell r="E85" t="str">
            <v>Braunschmid</v>
          </cell>
          <cell r="F85" t="str">
            <v xml:space="preserve"> </v>
          </cell>
          <cell r="G85" t="str">
            <v xml:space="preserve"> </v>
          </cell>
          <cell r="H85" t="str">
            <v>Langzwettl 5</v>
          </cell>
          <cell r="I85" t="str">
            <v>4180 Zwettl an der Rodl</v>
          </cell>
          <cell r="J85" t="str">
            <v>m.braunschmid@gmail.com</v>
          </cell>
          <cell r="K85" t="str">
            <v>+43 (664) 5434262</v>
          </cell>
          <cell r="L85">
            <v>35779</v>
          </cell>
          <cell r="M85" t="str">
            <v>Zwettl</v>
          </cell>
          <cell r="N85" t="str">
            <v>Urfahr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  <cell r="T85" t="str">
            <v>LJ OÖ - Mitglied - Zwettl</v>
          </cell>
          <cell r="U85" t="str">
            <v>Mitglied</v>
          </cell>
          <cell r="V85" t="str">
            <v>Mitglied</v>
          </cell>
          <cell r="W85" t="str">
            <v xml:space="preserve"> 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>
            <v>3.36</v>
          </cell>
          <cell r="AB85">
            <v>3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 xml:space="preserve"> </v>
          </cell>
          <cell r="AJ85" t="str">
            <v xml:space="preserve"> </v>
          </cell>
          <cell r="AK85">
            <v>42370</v>
          </cell>
          <cell r="AL85">
            <v>42370</v>
          </cell>
          <cell r="AM85" t="str">
            <v>-</v>
          </cell>
          <cell r="AN85" t="str">
            <v xml:space="preserve"> </v>
          </cell>
          <cell r="AO85" t="str">
            <v xml:space="preserve"> </v>
          </cell>
        </row>
        <row r="86">
          <cell r="A86">
            <v>3521</v>
          </cell>
          <cell r="B86" t="str">
            <v>Frau</v>
          </cell>
          <cell r="C86" t="str">
            <v xml:space="preserve"> </v>
          </cell>
          <cell r="D86" t="str">
            <v>Cornelia</v>
          </cell>
          <cell r="E86" t="str">
            <v>Breiteneder</v>
          </cell>
          <cell r="F86" t="str">
            <v xml:space="preserve"> </v>
          </cell>
          <cell r="G86" t="str">
            <v xml:space="preserve"> </v>
          </cell>
          <cell r="H86" t="str">
            <v>Wieshof 18</v>
          </cell>
          <cell r="I86" t="str">
            <v>4201 Gramastetten</v>
          </cell>
          <cell r="J86" t="str">
            <v>cbreiteneder@aon.at</v>
          </cell>
          <cell r="K86" t="str">
            <v>+43 (699) 10837090</v>
          </cell>
          <cell r="L86">
            <v>34212</v>
          </cell>
          <cell r="M86" t="str">
            <v>Gramastetten</v>
          </cell>
          <cell r="N86" t="str">
            <v>Urfahr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  <cell r="T86" t="str">
            <v>LJ OÖ - Mitglied - Gramastetten</v>
          </cell>
          <cell r="U86" t="str">
            <v>Mitglied</v>
          </cell>
          <cell r="V86" t="str">
            <v>Mitglied</v>
          </cell>
          <cell r="W86" t="str">
            <v xml:space="preserve"> 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Ja</v>
          </cell>
          <cell r="AJ86" t="str">
            <v xml:space="preserve"> </v>
          </cell>
          <cell r="AK86">
            <v>39395</v>
          </cell>
          <cell r="AL86">
            <v>39421</v>
          </cell>
          <cell r="AM86" t="str">
            <v>-</v>
          </cell>
          <cell r="AN86" t="str">
            <v xml:space="preserve"> </v>
          </cell>
          <cell r="AO86" t="str">
            <v xml:space="preserve"> </v>
          </cell>
          <cell r="AP86" t="str">
            <v>5470451, 5472324</v>
          </cell>
        </row>
        <row r="87">
          <cell r="B87" t="str">
            <v>Frau</v>
          </cell>
          <cell r="C87" t="str">
            <v xml:space="preserve"> </v>
          </cell>
          <cell r="D87" t="str">
            <v>Sabine</v>
          </cell>
          <cell r="E87" t="str">
            <v>Breiteneder</v>
          </cell>
          <cell r="F87" t="str">
            <v xml:space="preserve"> </v>
          </cell>
          <cell r="G87" t="str">
            <v xml:space="preserve"> </v>
          </cell>
          <cell r="H87" t="str">
            <v>Hopfengarten 14/12</v>
          </cell>
          <cell r="I87" t="str">
            <v>4201 Gramastetten</v>
          </cell>
          <cell r="J87" t="str">
            <v>sbreiteneder@aon.at</v>
          </cell>
          <cell r="K87" t="str">
            <v>+43 (650) 4959096</v>
          </cell>
          <cell r="L87">
            <v>34731</v>
          </cell>
          <cell r="M87" t="str">
            <v>Neußerling</v>
          </cell>
          <cell r="N87" t="str">
            <v>Urfahr</v>
          </cell>
          <cell r="O87" t="str">
            <v xml:space="preserve">Kassaprüfer/in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  <cell r="T87" t="str">
            <v>LJ OÖ - Mitglied - Neußerling</v>
          </cell>
          <cell r="U87" t="str">
            <v>Mitglied</v>
          </cell>
          <cell r="V87" t="str">
            <v>Mitglied</v>
          </cell>
          <cell r="W87" t="str">
            <v xml:space="preserve"> 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Nein</v>
          </cell>
          <cell r="AJ87" t="str">
            <v>Nein</v>
          </cell>
          <cell r="AK87">
            <v>43536</v>
          </cell>
          <cell r="AL87">
            <v>43536</v>
          </cell>
          <cell r="AM87" t="str">
            <v>-</v>
          </cell>
          <cell r="AN87" t="str">
            <v xml:space="preserve"> </v>
          </cell>
          <cell r="AO87" t="str">
            <v xml:space="preserve"> </v>
          </cell>
        </row>
        <row r="88">
          <cell r="B88" t="str">
            <v>Herrn</v>
          </cell>
          <cell r="C88" t="str">
            <v xml:space="preserve"> </v>
          </cell>
          <cell r="D88" t="str">
            <v>Gerhard</v>
          </cell>
          <cell r="E88" t="str">
            <v>Breuer</v>
          </cell>
          <cell r="F88" t="str">
            <v xml:space="preserve"> </v>
          </cell>
          <cell r="G88" t="str">
            <v xml:space="preserve"> </v>
          </cell>
          <cell r="H88" t="str">
            <v>Neudorf 4</v>
          </cell>
          <cell r="I88" t="str">
            <v>4173 St. Veit im Mühlkreis</v>
          </cell>
          <cell r="K88" t="str">
            <v>+43 (664) 5510558</v>
          </cell>
          <cell r="L88">
            <v>33976</v>
          </cell>
          <cell r="M88" t="str">
            <v>Neußerling</v>
          </cell>
          <cell r="N88" t="str">
            <v>Urfahr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  <cell r="T88" t="str">
            <v>LJ OÖ - Mitglied - Neußerling</v>
          </cell>
          <cell r="U88" t="str">
            <v>Mitglied</v>
          </cell>
          <cell r="V88" t="str">
            <v>Mitglied</v>
          </cell>
          <cell r="W88" t="str">
            <v xml:space="preserve"> 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>
            <v>24.48</v>
          </cell>
          <cell r="AB88">
            <v>12</v>
          </cell>
          <cell r="AC88">
            <v>0</v>
          </cell>
          <cell r="AD88">
            <v>3</v>
          </cell>
          <cell r="AE88">
            <v>0</v>
          </cell>
          <cell r="AF88">
            <v>3</v>
          </cell>
          <cell r="AG88">
            <v>0</v>
          </cell>
          <cell r="AH88">
            <v>0</v>
          </cell>
          <cell r="AI88" t="str">
            <v>Ja</v>
          </cell>
          <cell r="AJ88" t="str">
            <v>Ja</v>
          </cell>
          <cell r="AK88">
            <v>40575</v>
          </cell>
          <cell r="AL88">
            <v>40575</v>
          </cell>
          <cell r="AM88" t="str">
            <v>-</v>
          </cell>
          <cell r="AN88" t="str">
            <v xml:space="preserve"> </v>
          </cell>
          <cell r="AO88" t="str">
            <v xml:space="preserve"> </v>
          </cell>
          <cell r="AP88">
            <v>5607970</v>
          </cell>
        </row>
        <row r="89">
          <cell r="A89">
            <v>18872</v>
          </cell>
          <cell r="B89" t="str">
            <v>Herrn</v>
          </cell>
          <cell r="C89" t="str">
            <v xml:space="preserve"> </v>
          </cell>
          <cell r="D89" t="str">
            <v>Mario</v>
          </cell>
          <cell r="E89" t="str">
            <v>Breuer</v>
          </cell>
          <cell r="F89" t="str">
            <v xml:space="preserve"> </v>
          </cell>
          <cell r="G89" t="str">
            <v xml:space="preserve"> </v>
          </cell>
          <cell r="H89" t="str">
            <v>Rosenweg 12</v>
          </cell>
          <cell r="I89" t="str">
            <v>4175 Herzogsdorf</v>
          </cell>
          <cell r="J89" t="str">
            <v>mariobreuer8@gmail.com</v>
          </cell>
          <cell r="K89" t="str">
            <v>+43 (660) 7039333</v>
          </cell>
          <cell r="L89">
            <v>38152</v>
          </cell>
          <cell r="M89" t="str">
            <v>Herzogsdorf</v>
          </cell>
          <cell r="N89" t="str">
            <v>Urfahr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  <cell r="T89" t="str">
            <v>LJ OÖ - Mitglied - Herzogsdorf</v>
          </cell>
          <cell r="U89" t="str">
            <v>Mitglied</v>
          </cell>
          <cell r="V89" t="str">
            <v>Mitglied</v>
          </cell>
          <cell r="W89" t="str">
            <v xml:space="preserve"> 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Ja</v>
          </cell>
          <cell r="AJ89" t="str">
            <v>Nein</v>
          </cell>
          <cell r="AK89">
            <v>40533</v>
          </cell>
          <cell r="AL89">
            <v>40533</v>
          </cell>
          <cell r="AM89" t="str">
            <v>-</v>
          </cell>
          <cell r="AN89" t="str">
            <v xml:space="preserve"> </v>
          </cell>
          <cell r="AO89" t="str">
            <v xml:space="preserve"> </v>
          </cell>
          <cell r="AP89">
            <v>5603545</v>
          </cell>
        </row>
        <row r="90">
          <cell r="A90">
            <v>6501</v>
          </cell>
          <cell r="B90" t="str">
            <v>Herrn</v>
          </cell>
          <cell r="C90" t="str">
            <v xml:space="preserve"> </v>
          </cell>
          <cell r="D90" t="str">
            <v>Florian</v>
          </cell>
          <cell r="E90" t="str">
            <v>Brückl</v>
          </cell>
          <cell r="F90" t="str">
            <v xml:space="preserve"> </v>
          </cell>
          <cell r="G90" t="str">
            <v xml:space="preserve"> </v>
          </cell>
          <cell r="H90" t="str">
            <v>Aigen 10</v>
          </cell>
          <cell r="I90" t="str">
            <v>4209 Engerwitzdorf</v>
          </cell>
          <cell r="J90" t="str">
            <v>floko96@sms.at</v>
          </cell>
          <cell r="K90" t="str">
            <v>+43 (664) 88186822</v>
          </cell>
          <cell r="L90">
            <v>35075</v>
          </cell>
          <cell r="M90" t="str">
            <v>Engerwitzdorf</v>
          </cell>
          <cell r="N90" t="str">
            <v>Urfahr</v>
          </cell>
          <cell r="O90" t="str">
            <v xml:space="preserve"> </v>
          </cell>
          <cell r="P90" t="str">
            <v xml:space="preserve"> </v>
          </cell>
          <cell r="Q90" t="str">
            <v xml:space="preserve"> </v>
          </cell>
          <cell r="R90" t="str">
            <v xml:space="preserve"> </v>
          </cell>
          <cell r="S90" t="str">
            <v xml:space="preserve"> </v>
          </cell>
          <cell r="T90" t="str">
            <v>LJ OÖ - Mitglied - Engerwitzdorf</v>
          </cell>
          <cell r="U90" t="str">
            <v>Mitglied</v>
          </cell>
          <cell r="V90" t="str">
            <v>Mitglied</v>
          </cell>
          <cell r="W90" t="str">
            <v xml:space="preserve"> 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>
            <v>28</v>
          </cell>
          <cell r="AB90">
            <v>11</v>
          </cell>
          <cell r="AC90">
            <v>0</v>
          </cell>
          <cell r="AD90">
            <v>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Ja</v>
          </cell>
          <cell r="AJ90" t="str">
            <v>Nein</v>
          </cell>
          <cell r="AK90">
            <v>39525</v>
          </cell>
          <cell r="AL90">
            <v>39525</v>
          </cell>
          <cell r="AM90" t="str">
            <v>-</v>
          </cell>
          <cell r="AN90" t="str">
            <v xml:space="preserve"> </v>
          </cell>
          <cell r="AO90" t="str">
            <v xml:space="preserve"> </v>
          </cell>
          <cell r="AP90">
            <v>5493593</v>
          </cell>
        </row>
        <row r="91">
          <cell r="A91">
            <v>7508</v>
          </cell>
          <cell r="B91" t="str">
            <v>Frau</v>
          </cell>
          <cell r="C91" t="str">
            <v xml:space="preserve"> </v>
          </cell>
          <cell r="D91" t="str">
            <v>Katharina</v>
          </cell>
          <cell r="E91" t="str">
            <v>Brückl</v>
          </cell>
          <cell r="F91" t="str">
            <v xml:space="preserve"> </v>
          </cell>
          <cell r="G91" t="str">
            <v xml:space="preserve"> </v>
          </cell>
          <cell r="H91" t="str">
            <v>Radenau 2a</v>
          </cell>
          <cell r="I91" t="str">
            <v>4209 Engerwitzdorf</v>
          </cell>
          <cell r="J91" t="str">
            <v>Kathibrueckl@gmx.net</v>
          </cell>
          <cell r="K91" t="str">
            <v>+43 (664) 4305006</v>
          </cell>
          <cell r="L91">
            <v>34319</v>
          </cell>
          <cell r="M91" t="str">
            <v>Engerwitzdorf</v>
          </cell>
          <cell r="N91" t="str">
            <v>Urfahr</v>
          </cell>
          <cell r="O91" t="str">
            <v xml:space="preserve"> </v>
          </cell>
          <cell r="P91" t="str">
            <v xml:space="preserve"> </v>
          </cell>
          <cell r="Q91" t="str">
            <v xml:space="preserve"> </v>
          </cell>
          <cell r="R91" t="str">
            <v xml:space="preserve"> </v>
          </cell>
          <cell r="S91" t="str">
            <v xml:space="preserve"> </v>
          </cell>
          <cell r="T91" t="str">
            <v>LJ OÖ - Mitglied - Engerwitzdorf</v>
          </cell>
          <cell r="U91" t="str">
            <v>Mitglied</v>
          </cell>
          <cell r="V91" t="str">
            <v>Mitglied</v>
          </cell>
          <cell r="W91" t="str">
            <v xml:space="preserve"> 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 xml:space="preserve"> </v>
          </cell>
          <cell r="AJ91" t="str">
            <v xml:space="preserve"> </v>
          </cell>
          <cell r="AK91">
            <v>42948</v>
          </cell>
          <cell r="AL91">
            <v>42948</v>
          </cell>
          <cell r="AM91" t="str">
            <v>-</v>
          </cell>
          <cell r="AN91" t="str">
            <v xml:space="preserve"> </v>
          </cell>
          <cell r="AO91" t="str">
            <v xml:space="preserve"> </v>
          </cell>
        </row>
        <row r="92">
          <cell r="A92">
            <v>6503</v>
          </cell>
          <cell r="B92" t="str">
            <v>Herrn</v>
          </cell>
          <cell r="C92" t="str">
            <v xml:space="preserve"> </v>
          </cell>
          <cell r="D92" t="str">
            <v>Mathias</v>
          </cell>
          <cell r="E92" t="str">
            <v>Brückl</v>
          </cell>
          <cell r="F92" t="str">
            <v xml:space="preserve"> </v>
          </cell>
          <cell r="G92" t="str">
            <v xml:space="preserve"> </v>
          </cell>
          <cell r="H92" t="str">
            <v>Aigen 10</v>
          </cell>
          <cell r="I92" t="str">
            <v>4209 Engerwitzdorf</v>
          </cell>
          <cell r="J92" t="str">
            <v>brickerl.m@gmail.com</v>
          </cell>
          <cell r="K92" t="str">
            <v>+43 (660) 7333800</v>
          </cell>
          <cell r="L92">
            <v>32689</v>
          </cell>
          <cell r="M92" t="str">
            <v>Engerwitzdorf</v>
          </cell>
          <cell r="N92" t="str">
            <v>Urfahr</v>
          </cell>
          <cell r="O92" t="str">
            <v xml:space="preserve"> </v>
          </cell>
          <cell r="P92" t="str">
            <v xml:space="preserve"> </v>
          </cell>
          <cell r="Q92" t="str">
            <v xml:space="preserve"> </v>
          </cell>
          <cell r="R92" t="str">
            <v xml:space="preserve"> </v>
          </cell>
          <cell r="S92" t="str">
            <v xml:space="preserve"> </v>
          </cell>
          <cell r="T92" t="str">
            <v>LJ OÖ - Mitglied - Engerwitzdorf</v>
          </cell>
          <cell r="U92" t="str">
            <v>Mitglied</v>
          </cell>
          <cell r="V92" t="str">
            <v>Mitglied</v>
          </cell>
          <cell r="W92" t="str">
            <v xml:space="preserve"> 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Nein</v>
          </cell>
          <cell r="AJ92" t="str">
            <v>Nein</v>
          </cell>
          <cell r="AK92">
            <v>42491</v>
          </cell>
          <cell r="AL92">
            <v>42491</v>
          </cell>
          <cell r="AM92" t="str">
            <v>-</v>
          </cell>
          <cell r="AN92" t="str">
            <v xml:space="preserve"> </v>
          </cell>
          <cell r="AO92" t="str">
            <v xml:space="preserve"> </v>
          </cell>
        </row>
        <row r="93">
          <cell r="A93">
            <v>19342</v>
          </cell>
          <cell r="B93" t="str">
            <v>Herrn</v>
          </cell>
          <cell r="C93" t="str">
            <v xml:space="preserve"> </v>
          </cell>
          <cell r="D93" t="str">
            <v>Moritz</v>
          </cell>
          <cell r="E93" t="str">
            <v>Bruckner</v>
          </cell>
          <cell r="F93" t="str">
            <v xml:space="preserve"> </v>
          </cell>
          <cell r="G93" t="str">
            <v xml:space="preserve"> </v>
          </cell>
          <cell r="H93" t="str">
            <v>Unterlacken 2</v>
          </cell>
          <cell r="I93" t="str">
            <v>4101 Feldkirchen an der Donau</v>
          </cell>
          <cell r="J93" t="str">
            <v>moritz.bruckner@gmx.at</v>
          </cell>
          <cell r="K93" t="str">
            <v>+43 (660) 6578067</v>
          </cell>
          <cell r="L93">
            <v>36955</v>
          </cell>
          <cell r="M93" t="str">
            <v>Feldkirchen an der Donau</v>
          </cell>
          <cell r="N93" t="str">
            <v>Urfahr</v>
          </cell>
          <cell r="O93" t="str">
            <v xml:space="preserve"> </v>
          </cell>
          <cell r="P93" t="str">
            <v xml:space="preserve"> </v>
          </cell>
          <cell r="Q93" t="str">
            <v xml:space="preserve"> </v>
          </cell>
          <cell r="R93" t="str">
            <v xml:space="preserve"> </v>
          </cell>
          <cell r="S93" t="str">
            <v xml:space="preserve"> </v>
          </cell>
          <cell r="T93" t="str">
            <v>LJ OÖ - Mitglied - Feldkirchen an der Donau</v>
          </cell>
          <cell r="U93" t="str">
            <v>Mitglied</v>
          </cell>
          <cell r="V93" t="str">
            <v>Mitglied</v>
          </cell>
          <cell r="W93" t="str">
            <v xml:space="preserve"> 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>
            <v>17.920000000000002</v>
          </cell>
          <cell r="AB93">
            <v>16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Ja</v>
          </cell>
          <cell r="AJ93" t="str">
            <v>Ja</v>
          </cell>
          <cell r="AK93">
            <v>42230</v>
          </cell>
          <cell r="AL93">
            <v>42230</v>
          </cell>
          <cell r="AM93" t="str">
            <v>-</v>
          </cell>
          <cell r="AN93" t="str">
            <v xml:space="preserve"> </v>
          </cell>
          <cell r="AO93" t="str">
            <v xml:space="preserve"> </v>
          </cell>
        </row>
        <row r="94">
          <cell r="B94" t="str">
            <v>Herrn</v>
          </cell>
          <cell r="C94" t="str">
            <v xml:space="preserve"> </v>
          </cell>
          <cell r="D94" t="str">
            <v>Gerhard</v>
          </cell>
          <cell r="E94" t="str">
            <v>Brugger</v>
          </cell>
          <cell r="F94" t="str">
            <v xml:space="preserve"> </v>
          </cell>
          <cell r="G94" t="str">
            <v xml:space="preserve"> </v>
          </cell>
          <cell r="H94" t="str">
            <v>Gratz 22</v>
          </cell>
          <cell r="I94" t="str">
            <v>4209 Engerwitzdorf</v>
          </cell>
          <cell r="K94" t="str">
            <v>+43 (650) 7774809</v>
          </cell>
          <cell r="L94">
            <v>35859</v>
          </cell>
          <cell r="M94" t="str">
            <v>Engerwitzdorf</v>
          </cell>
          <cell r="N94" t="str">
            <v>Urfahr</v>
          </cell>
          <cell r="O94" t="str">
            <v xml:space="preserve"> </v>
          </cell>
          <cell r="P94" t="str">
            <v xml:space="preserve"> </v>
          </cell>
          <cell r="Q94" t="str">
            <v xml:space="preserve"> </v>
          </cell>
          <cell r="R94" t="str">
            <v xml:space="preserve"> </v>
          </cell>
          <cell r="S94" t="str">
            <v xml:space="preserve"> </v>
          </cell>
          <cell r="T94" t="str">
            <v>LJ OÖ - Mitglied - Engerwitzdorf</v>
          </cell>
          <cell r="U94" t="str">
            <v>Mitglied</v>
          </cell>
          <cell r="V94" t="str">
            <v>Mitglied</v>
          </cell>
          <cell r="W94" t="str">
            <v xml:space="preserve"> 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Nein</v>
          </cell>
          <cell r="AJ94" t="str">
            <v>Nein</v>
          </cell>
          <cell r="AK94">
            <v>42607</v>
          </cell>
          <cell r="AL94">
            <v>42607</v>
          </cell>
          <cell r="AM94" t="str">
            <v>-</v>
          </cell>
          <cell r="AN94" t="str">
            <v xml:space="preserve"> </v>
          </cell>
          <cell r="AO94" t="str">
            <v xml:space="preserve"> </v>
          </cell>
        </row>
        <row r="95">
          <cell r="A95" t="str">
            <v>beantragt</v>
          </cell>
          <cell r="B95" t="str">
            <v>Herrn</v>
          </cell>
          <cell r="C95" t="str">
            <v xml:space="preserve"> </v>
          </cell>
          <cell r="D95" t="str">
            <v>Jakob</v>
          </cell>
          <cell r="E95" t="str">
            <v>Brunner</v>
          </cell>
          <cell r="F95" t="str">
            <v xml:space="preserve"> </v>
          </cell>
          <cell r="G95" t="str">
            <v xml:space="preserve"> </v>
          </cell>
          <cell r="H95" t="str">
            <v>Plesching 44</v>
          </cell>
          <cell r="I95" t="str">
            <v>4040 Plesching</v>
          </cell>
          <cell r="J95" t="str">
            <v>jakob.brunner@gmx.at</v>
          </cell>
          <cell r="K95" t="str">
            <v>+43 (650) 4441627</v>
          </cell>
          <cell r="L95">
            <v>35941</v>
          </cell>
          <cell r="M95" t="str">
            <v>Steyregg</v>
          </cell>
          <cell r="N95" t="str">
            <v>Urfahr</v>
          </cell>
          <cell r="O95" t="str">
            <v xml:space="preserve">Kassaprüfer/in </v>
          </cell>
          <cell r="P95" t="str">
            <v xml:space="preserve"> </v>
          </cell>
          <cell r="Q95" t="str">
            <v xml:space="preserve"> </v>
          </cell>
          <cell r="R95" t="str">
            <v xml:space="preserve"> </v>
          </cell>
          <cell r="S95" t="str">
            <v xml:space="preserve"> </v>
          </cell>
          <cell r="T95" t="str">
            <v>LJ OÖ - Mitglied - Steyregg</v>
          </cell>
          <cell r="U95" t="str">
            <v>Mitglied</v>
          </cell>
          <cell r="V95" t="str">
            <v>Mitglied</v>
          </cell>
          <cell r="W95" t="str">
            <v xml:space="preserve"> 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 xml:space="preserve"> </v>
          </cell>
          <cell r="AJ95" t="str">
            <v xml:space="preserve"> </v>
          </cell>
          <cell r="AK95">
            <v>43567</v>
          </cell>
          <cell r="AL95">
            <v>43567</v>
          </cell>
          <cell r="AM95" t="str">
            <v>-</v>
          </cell>
          <cell r="AN95" t="str">
            <v xml:space="preserve"> </v>
          </cell>
          <cell r="AO95" t="str">
            <v xml:space="preserve"> </v>
          </cell>
        </row>
        <row r="96">
          <cell r="A96">
            <v>13443</v>
          </cell>
          <cell r="B96" t="str">
            <v>Frau</v>
          </cell>
          <cell r="C96" t="str">
            <v xml:space="preserve"> </v>
          </cell>
          <cell r="D96" t="str">
            <v>Nadja</v>
          </cell>
          <cell r="E96" t="str">
            <v>Brunner</v>
          </cell>
          <cell r="F96" t="str">
            <v xml:space="preserve"> </v>
          </cell>
          <cell r="G96" t="str">
            <v xml:space="preserve"> </v>
          </cell>
          <cell r="H96" t="str">
            <v>Dreiegg 1</v>
          </cell>
          <cell r="I96" t="str">
            <v>4180 Sonnberg</v>
          </cell>
          <cell r="J96" t="str">
            <v>nadjabrunner12@gmail.com</v>
          </cell>
          <cell r="K96" t="str">
            <v>+43 (660) 4453536</v>
          </cell>
          <cell r="L96">
            <v>36157</v>
          </cell>
          <cell r="M96" t="str">
            <v>Zwettl</v>
          </cell>
          <cell r="N96" t="str">
            <v>Urfahr</v>
          </cell>
          <cell r="O96" t="str">
            <v xml:space="preserve">Schriftführer/in </v>
          </cell>
          <cell r="P96" t="str">
            <v xml:space="preserve"> </v>
          </cell>
          <cell r="Q96" t="str">
            <v xml:space="preserve"> </v>
          </cell>
          <cell r="R96" t="str">
            <v xml:space="preserve"> </v>
          </cell>
          <cell r="S96" t="str">
            <v xml:space="preserve"> </v>
          </cell>
          <cell r="T96" t="str">
            <v>LJ OÖ - Mitglied - Zwettl</v>
          </cell>
          <cell r="U96" t="str">
            <v>Mitglied</v>
          </cell>
          <cell r="V96" t="str">
            <v>Mitglied</v>
          </cell>
          <cell r="W96" t="str">
            <v xml:space="preserve"> 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>
            <v>8</v>
          </cell>
          <cell r="AB96">
            <v>8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 xml:space="preserve"> </v>
          </cell>
          <cell r="AJ96" t="str">
            <v xml:space="preserve"> </v>
          </cell>
          <cell r="AK96">
            <v>43567</v>
          </cell>
          <cell r="AL96">
            <v>43567</v>
          </cell>
          <cell r="AM96" t="str">
            <v>-</v>
          </cell>
          <cell r="AN96" t="str">
            <v xml:space="preserve"> </v>
          </cell>
          <cell r="AO96" t="str">
            <v xml:space="preserve"> </v>
          </cell>
        </row>
        <row r="97">
          <cell r="A97">
            <v>14935</v>
          </cell>
          <cell r="B97" t="str">
            <v>Frau</v>
          </cell>
          <cell r="C97" t="str">
            <v xml:space="preserve"> </v>
          </cell>
          <cell r="D97" t="str">
            <v>Galina</v>
          </cell>
          <cell r="E97" t="str">
            <v>Buchgeher</v>
          </cell>
          <cell r="F97" t="str">
            <v xml:space="preserve"> </v>
          </cell>
          <cell r="G97" t="str">
            <v xml:space="preserve"> </v>
          </cell>
          <cell r="H97" t="str">
            <v>Wohnpark 2/5</v>
          </cell>
          <cell r="I97" t="str">
            <v>4040 Lichtenberg</v>
          </cell>
          <cell r="J97" t="str">
            <v>galinabuchgeher@icloud.com</v>
          </cell>
          <cell r="K97" t="str">
            <v>+43 (660) 7003162</v>
          </cell>
          <cell r="L97">
            <v>37190</v>
          </cell>
          <cell r="M97" t="str">
            <v>Lichtenberg</v>
          </cell>
          <cell r="N97" t="str">
            <v>Urfahr</v>
          </cell>
          <cell r="O97" t="str">
            <v xml:space="preserve"> </v>
          </cell>
          <cell r="P97" t="str">
            <v xml:space="preserve"> </v>
          </cell>
          <cell r="Q97" t="str">
            <v xml:space="preserve"> </v>
          </cell>
          <cell r="R97" t="str">
            <v xml:space="preserve"> </v>
          </cell>
          <cell r="S97" t="str">
            <v xml:space="preserve"> </v>
          </cell>
          <cell r="T97" t="str">
            <v>LJ OÖ - Mitglied - Lichtenberg</v>
          </cell>
          <cell r="U97" t="str">
            <v>Mitglied</v>
          </cell>
          <cell r="V97" t="str">
            <v>Mitglied</v>
          </cell>
          <cell r="W97" t="str">
            <v xml:space="preserve"> 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Nein</v>
          </cell>
          <cell r="AJ97" t="str">
            <v>Nein</v>
          </cell>
          <cell r="AK97">
            <v>42822</v>
          </cell>
          <cell r="AL97">
            <v>42822</v>
          </cell>
          <cell r="AM97" t="str">
            <v>-</v>
          </cell>
          <cell r="AN97" t="str">
            <v xml:space="preserve"> </v>
          </cell>
          <cell r="AO97" t="str">
            <v xml:space="preserve"> </v>
          </cell>
        </row>
        <row r="98">
          <cell r="A98">
            <v>19343</v>
          </cell>
          <cell r="B98" t="str">
            <v>Herrn</v>
          </cell>
          <cell r="C98" t="str">
            <v xml:space="preserve"> </v>
          </cell>
          <cell r="D98" t="str">
            <v>Jonas</v>
          </cell>
          <cell r="E98" t="str">
            <v>Buchinger</v>
          </cell>
          <cell r="F98" t="str">
            <v xml:space="preserve"> </v>
          </cell>
          <cell r="G98" t="str">
            <v xml:space="preserve"> </v>
          </cell>
          <cell r="H98" t="str">
            <v>Wolfsbach 37</v>
          </cell>
          <cell r="I98" t="str">
            <v>4101 Feldkirchen an der Donau</v>
          </cell>
          <cell r="J98" t="str">
            <v>buchingerjonas@gmail.com</v>
          </cell>
          <cell r="K98" t="str">
            <v>+43 (660) 4573748</v>
          </cell>
          <cell r="L98">
            <v>38101</v>
          </cell>
          <cell r="M98" t="str">
            <v>Feldkirchen an der Donau</v>
          </cell>
          <cell r="N98" t="str">
            <v>Urfahr</v>
          </cell>
          <cell r="O98" t="str">
            <v xml:space="preserve"> </v>
          </cell>
          <cell r="P98" t="str">
            <v xml:space="preserve"> </v>
          </cell>
          <cell r="Q98" t="str">
            <v xml:space="preserve"> </v>
          </cell>
          <cell r="R98" t="str">
            <v xml:space="preserve"> </v>
          </cell>
          <cell r="S98" t="str">
            <v xml:space="preserve"> </v>
          </cell>
          <cell r="T98" t="str">
            <v>LJ OÖ - Mitglied - Feldkirchen an der Donau</v>
          </cell>
          <cell r="U98" t="str">
            <v>Mitglied</v>
          </cell>
          <cell r="V98" t="str">
            <v>Mitglied</v>
          </cell>
          <cell r="W98" t="str">
            <v xml:space="preserve"> 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Ja</v>
          </cell>
          <cell r="AJ98" t="str">
            <v>Ja</v>
          </cell>
          <cell r="AK98">
            <v>39775</v>
          </cell>
          <cell r="AL98">
            <v>39775</v>
          </cell>
          <cell r="AM98" t="str">
            <v>-</v>
          </cell>
          <cell r="AN98" t="str">
            <v xml:space="preserve"> </v>
          </cell>
          <cell r="AO98" t="str">
            <v xml:space="preserve"> </v>
          </cell>
          <cell r="AP98">
            <v>5499564</v>
          </cell>
        </row>
        <row r="99">
          <cell r="A99">
            <v>19290</v>
          </cell>
          <cell r="B99" t="str">
            <v>Herrn</v>
          </cell>
          <cell r="C99" t="str">
            <v xml:space="preserve"> </v>
          </cell>
          <cell r="D99" t="str">
            <v>Tobias</v>
          </cell>
          <cell r="E99" t="str">
            <v>Buchinger</v>
          </cell>
          <cell r="F99" t="str">
            <v xml:space="preserve"> </v>
          </cell>
          <cell r="G99" t="str">
            <v xml:space="preserve"> </v>
          </cell>
          <cell r="H99" t="str">
            <v>Wolfsbach 37</v>
          </cell>
          <cell r="I99" t="str">
            <v>4101 Feldkirchen an der Donau</v>
          </cell>
          <cell r="J99" t="str">
            <v>tobiasbuchinger66@gmail.com</v>
          </cell>
          <cell r="K99" t="str">
            <v>+43 (660) 9427724</v>
          </cell>
          <cell r="L99">
            <v>36788</v>
          </cell>
          <cell r="M99" t="str">
            <v>Feldkirchen an der Donau</v>
          </cell>
          <cell r="N99" t="str">
            <v>Urfahr</v>
          </cell>
          <cell r="O99" t="str">
            <v xml:space="preserve"> </v>
          </cell>
          <cell r="P99" t="str">
            <v xml:space="preserve"> </v>
          </cell>
          <cell r="Q99" t="str">
            <v xml:space="preserve"> </v>
          </cell>
          <cell r="R99" t="str">
            <v xml:space="preserve"> </v>
          </cell>
          <cell r="S99" t="str">
            <v xml:space="preserve"> </v>
          </cell>
          <cell r="T99" t="str">
            <v>LJ OÖ - Mitglied - Feldkirchen an der Donau</v>
          </cell>
          <cell r="U99" t="str">
            <v>Mitglied</v>
          </cell>
          <cell r="V99" t="str">
            <v>Mitglied</v>
          </cell>
          <cell r="W99" t="str">
            <v xml:space="preserve"> 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 xml:space="preserve"> </v>
          </cell>
          <cell r="AJ99" t="str">
            <v xml:space="preserve"> </v>
          </cell>
          <cell r="AK99">
            <v>41732</v>
          </cell>
          <cell r="AL99">
            <v>41732</v>
          </cell>
          <cell r="AM99" t="str">
            <v>-</v>
          </cell>
          <cell r="AN99" t="str">
            <v xml:space="preserve"> </v>
          </cell>
          <cell r="AO99" t="str">
            <v xml:space="preserve"> </v>
          </cell>
          <cell r="AP99">
            <v>5674047</v>
          </cell>
        </row>
        <row r="100">
          <cell r="A100">
            <v>16308</v>
          </cell>
          <cell r="B100" t="str">
            <v>Herrn</v>
          </cell>
          <cell r="C100" t="str">
            <v xml:space="preserve"> </v>
          </cell>
          <cell r="D100" t="str">
            <v>Alexander</v>
          </cell>
          <cell r="E100" t="str">
            <v>Burgstaller</v>
          </cell>
          <cell r="F100" t="str">
            <v xml:space="preserve"> </v>
          </cell>
          <cell r="G100" t="str">
            <v xml:space="preserve"> </v>
          </cell>
          <cell r="H100" t="str">
            <v>Graben 20</v>
          </cell>
          <cell r="I100" t="str">
            <v>4221 Steyregg</v>
          </cell>
          <cell r="K100" t="str">
            <v>+43 (650) 4200112</v>
          </cell>
          <cell r="L100">
            <v>36334</v>
          </cell>
          <cell r="M100" t="str">
            <v>Steyregg</v>
          </cell>
          <cell r="N100" t="str">
            <v>Urfahr</v>
          </cell>
          <cell r="O100" t="str">
            <v xml:space="preserve"> </v>
          </cell>
          <cell r="P100" t="str">
            <v xml:space="preserve"> </v>
          </cell>
          <cell r="Q100" t="str">
            <v xml:space="preserve"> </v>
          </cell>
          <cell r="R100" t="str">
            <v xml:space="preserve"> </v>
          </cell>
          <cell r="S100" t="str">
            <v xml:space="preserve"> </v>
          </cell>
          <cell r="T100" t="str">
            <v>LJ OÖ - Mitglied - Steyregg</v>
          </cell>
          <cell r="U100" t="str">
            <v>Mitglied</v>
          </cell>
          <cell r="V100" t="str">
            <v>Mitglied</v>
          </cell>
          <cell r="W100" t="str">
            <v xml:space="preserve"> 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>
            <v>3</v>
          </cell>
          <cell r="AB100">
            <v>0</v>
          </cell>
          <cell r="AC100">
            <v>0</v>
          </cell>
          <cell r="AD100">
            <v>3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Ja</v>
          </cell>
          <cell r="AJ100" t="str">
            <v>Nein</v>
          </cell>
          <cell r="AK100">
            <v>42523</v>
          </cell>
          <cell r="AL100">
            <v>42523</v>
          </cell>
          <cell r="AM100" t="str">
            <v>-</v>
          </cell>
          <cell r="AN100" t="str">
            <v xml:space="preserve"> </v>
          </cell>
          <cell r="AO100" t="str">
            <v xml:space="preserve"> </v>
          </cell>
        </row>
        <row r="101">
          <cell r="A101">
            <v>4997</v>
          </cell>
          <cell r="B101" t="str">
            <v>Herrn</v>
          </cell>
          <cell r="C101" t="str">
            <v xml:space="preserve"> </v>
          </cell>
          <cell r="D101" t="str">
            <v>Andreas</v>
          </cell>
          <cell r="E101" t="str">
            <v>Burgstaller</v>
          </cell>
          <cell r="F101" t="str">
            <v xml:space="preserve"> </v>
          </cell>
          <cell r="G101" t="str">
            <v xml:space="preserve"> </v>
          </cell>
          <cell r="H101" t="str">
            <v>Lassersdorf 9</v>
          </cell>
          <cell r="I101" t="str">
            <v>4201 Gramastetten</v>
          </cell>
          <cell r="J101" t="str">
            <v>andreas_burgstaller@gmx.at</v>
          </cell>
          <cell r="K101" t="str">
            <v>+43 (664) 4591993</v>
          </cell>
          <cell r="L101">
            <v>34376</v>
          </cell>
          <cell r="M101" t="str">
            <v>Neußerling</v>
          </cell>
          <cell r="N101" t="str">
            <v>Urfahr</v>
          </cell>
          <cell r="O101" t="str">
            <v xml:space="preserve"> </v>
          </cell>
          <cell r="P101" t="str">
            <v xml:space="preserve"> </v>
          </cell>
          <cell r="Q101" t="str">
            <v xml:space="preserve"> </v>
          </cell>
          <cell r="R101" t="str">
            <v xml:space="preserve"> </v>
          </cell>
          <cell r="S101" t="str">
            <v xml:space="preserve"> </v>
          </cell>
          <cell r="T101" t="str">
            <v>LJ OÖ - Mitglied - Neußerling</v>
          </cell>
          <cell r="U101" t="str">
            <v>Mitglied</v>
          </cell>
          <cell r="V101" t="str">
            <v>Mitglied</v>
          </cell>
          <cell r="W101" t="str">
            <v xml:space="preserve"> </v>
          </cell>
          <cell r="X101">
            <v>43442</v>
          </cell>
          <cell r="Y101" t="str">
            <v xml:space="preserve"> </v>
          </cell>
          <cell r="Z101" t="str">
            <v xml:space="preserve"> </v>
          </cell>
          <cell r="AA101">
            <v>243.36</v>
          </cell>
          <cell r="AB101">
            <v>144</v>
          </cell>
          <cell r="AC101">
            <v>5</v>
          </cell>
          <cell r="AD101">
            <v>15</v>
          </cell>
          <cell r="AE101">
            <v>0</v>
          </cell>
          <cell r="AF101">
            <v>2</v>
          </cell>
          <cell r="AG101">
            <v>0</v>
          </cell>
          <cell r="AH101">
            <v>0</v>
          </cell>
          <cell r="AI101" t="str">
            <v>Nein</v>
          </cell>
          <cell r="AJ101" t="str">
            <v>Nein</v>
          </cell>
          <cell r="AK101">
            <v>41032</v>
          </cell>
          <cell r="AL101">
            <v>41032</v>
          </cell>
          <cell r="AM101" t="str">
            <v>-</v>
          </cell>
          <cell r="AN101" t="str">
            <v xml:space="preserve"> </v>
          </cell>
          <cell r="AO101" t="str">
            <v xml:space="preserve"> </v>
          </cell>
          <cell r="AP101">
            <v>5638512</v>
          </cell>
        </row>
        <row r="102">
          <cell r="A102">
            <v>19259</v>
          </cell>
          <cell r="B102" t="str">
            <v>Herrn</v>
          </cell>
          <cell r="C102" t="str">
            <v xml:space="preserve"> </v>
          </cell>
          <cell r="D102" t="str">
            <v>Christoph</v>
          </cell>
          <cell r="E102" t="str">
            <v>Burgstaller</v>
          </cell>
          <cell r="F102" t="str">
            <v xml:space="preserve"> </v>
          </cell>
          <cell r="G102" t="str">
            <v xml:space="preserve"> </v>
          </cell>
          <cell r="H102" t="str">
            <v>Hauptstraße 23</v>
          </cell>
          <cell r="I102" t="str">
            <v>4102 Goldwörth</v>
          </cell>
          <cell r="J102" t="str">
            <v>burgstaller.christoph@outlook.com</v>
          </cell>
          <cell r="K102" t="str">
            <v>+43 (699) 18246649</v>
          </cell>
          <cell r="L102">
            <v>36566</v>
          </cell>
          <cell r="M102" t="str">
            <v>Goldwörth</v>
          </cell>
          <cell r="N102" t="str">
            <v>Urfahr</v>
          </cell>
          <cell r="O102" t="str">
            <v xml:space="preserve">Kassier/in Stv. </v>
          </cell>
          <cell r="P102" t="str">
            <v xml:space="preserve"> </v>
          </cell>
          <cell r="Q102" t="str">
            <v xml:space="preserve"> </v>
          </cell>
          <cell r="R102" t="str">
            <v xml:space="preserve"> </v>
          </cell>
          <cell r="S102" t="str">
            <v xml:space="preserve"> </v>
          </cell>
          <cell r="T102" t="str">
            <v>LJ OÖ - Mitglied - Goldwörth</v>
          </cell>
          <cell r="U102" t="str">
            <v>Mitglied</v>
          </cell>
          <cell r="V102" t="str">
            <v>Mitglied</v>
          </cell>
          <cell r="W102" t="str">
            <v xml:space="preserve"> </v>
          </cell>
          <cell r="X102" t="str">
            <v xml:space="preserve"> </v>
          </cell>
          <cell r="Y102" t="str">
            <v xml:space="preserve"> </v>
          </cell>
          <cell r="Z102" t="str">
            <v xml:space="preserve"> 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 xml:space="preserve"> </v>
          </cell>
          <cell r="AJ102" t="str">
            <v xml:space="preserve"> </v>
          </cell>
          <cell r="AK102">
            <v>43063</v>
          </cell>
          <cell r="AL102">
            <v>43063</v>
          </cell>
          <cell r="AM102" t="str">
            <v>-</v>
          </cell>
          <cell r="AN102" t="str">
            <v xml:space="preserve"> </v>
          </cell>
          <cell r="AO102" t="str">
            <v xml:space="preserve"> </v>
          </cell>
        </row>
        <row r="103">
          <cell r="B103" t="str">
            <v>Herrn</v>
          </cell>
          <cell r="C103" t="str">
            <v>Franzi</v>
          </cell>
          <cell r="D103" t="str">
            <v>Franz</v>
          </cell>
          <cell r="E103" t="str">
            <v>Burgstaller</v>
          </cell>
          <cell r="F103" t="str">
            <v xml:space="preserve"> </v>
          </cell>
          <cell r="G103" t="str">
            <v xml:space="preserve"> </v>
          </cell>
          <cell r="H103" t="str">
            <v>Stamering 4</v>
          </cell>
          <cell r="I103" t="str">
            <v>4175 Herzogsdorf</v>
          </cell>
          <cell r="J103" t="str">
            <v>franziburgstaller2005@gmail.com</v>
          </cell>
          <cell r="K103" t="str">
            <v>+43 (699) 11004175</v>
          </cell>
          <cell r="L103">
            <v>38560</v>
          </cell>
          <cell r="M103" t="str">
            <v>Neußerling</v>
          </cell>
          <cell r="N103" t="str">
            <v>Urfahr</v>
          </cell>
          <cell r="O103" t="str">
            <v xml:space="preserve"> </v>
          </cell>
          <cell r="P103" t="str">
            <v xml:space="preserve"> </v>
          </cell>
          <cell r="Q103" t="str">
            <v xml:space="preserve"> </v>
          </cell>
          <cell r="R103" t="str">
            <v xml:space="preserve"> </v>
          </cell>
          <cell r="S103" t="str">
            <v xml:space="preserve"> </v>
          </cell>
          <cell r="T103" t="str">
            <v>LJ OÖ - Mitglied - Neußerling</v>
          </cell>
          <cell r="U103" t="str">
            <v>Mitglied</v>
          </cell>
          <cell r="V103" t="str">
            <v>Mitglied</v>
          </cell>
          <cell r="W103" t="str">
            <v xml:space="preserve"> </v>
          </cell>
          <cell r="X103" t="str">
            <v xml:space="preserve"> </v>
          </cell>
          <cell r="Y103" t="str">
            <v xml:space="preserve"> </v>
          </cell>
          <cell r="Z103" t="str">
            <v xml:space="preserve"> 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Nein</v>
          </cell>
          <cell r="AJ103" t="str">
            <v>Nein</v>
          </cell>
          <cell r="AK103">
            <v>40155</v>
          </cell>
          <cell r="AL103">
            <v>40155</v>
          </cell>
          <cell r="AM103" t="str">
            <v>-</v>
          </cell>
          <cell r="AN103" t="str">
            <v xml:space="preserve"> </v>
          </cell>
          <cell r="AO103" t="str">
            <v xml:space="preserve"> </v>
          </cell>
          <cell r="AP103">
            <v>5511506</v>
          </cell>
        </row>
        <row r="104">
          <cell r="A104">
            <v>11831</v>
          </cell>
          <cell r="B104" t="str">
            <v>Frau</v>
          </cell>
          <cell r="C104" t="str">
            <v xml:space="preserve"> </v>
          </cell>
          <cell r="D104" t="str">
            <v>Hanna</v>
          </cell>
          <cell r="E104" t="str">
            <v>Burgstaller</v>
          </cell>
          <cell r="F104" t="str">
            <v xml:space="preserve"> </v>
          </cell>
          <cell r="G104" t="str">
            <v xml:space="preserve"> </v>
          </cell>
          <cell r="H104" t="str">
            <v>Biberauerstraße 15</v>
          </cell>
          <cell r="I104" t="str">
            <v>4201 Eidenberg</v>
          </cell>
          <cell r="J104" t="str">
            <v>hanna_burgstaller@gmx.at</v>
          </cell>
          <cell r="K104" t="str">
            <v>+43 (664) 5156812</v>
          </cell>
          <cell r="L104">
            <v>35653</v>
          </cell>
          <cell r="M104" t="str">
            <v>Gramastetten</v>
          </cell>
          <cell r="N104" t="str">
            <v>Urfahr</v>
          </cell>
          <cell r="O104" t="str">
            <v xml:space="preserve">Kassaprüfer/in </v>
          </cell>
          <cell r="P104" t="str">
            <v xml:space="preserve"> </v>
          </cell>
          <cell r="Q104" t="str">
            <v xml:space="preserve">Bezirksleiterin </v>
          </cell>
          <cell r="R104" t="str">
            <v xml:space="preserve"> </v>
          </cell>
          <cell r="S104" t="str">
            <v xml:space="preserve"> </v>
          </cell>
          <cell r="T104" t="str">
            <v>LJ OÖ - Mitglied - Gramastetten</v>
          </cell>
          <cell r="U104" t="str">
            <v>Mitglied</v>
          </cell>
          <cell r="V104" t="str">
            <v>Mitglied</v>
          </cell>
          <cell r="W104" t="str">
            <v xml:space="preserve"> </v>
          </cell>
          <cell r="X104" t="str">
            <v xml:space="preserve"> </v>
          </cell>
          <cell r="Y104" t="str">
            <v xml:space="preserve"> </v>
          </cell>
          <cell r="Z104" t="str">
            <v xml:space="preserve"> 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 xml:space="preserve"> </v>
          </cell>
          <cell r="AJ104" t="str">
            <v xml:space="preserve"> </v>
          </cell>
          <cell r="AK104">
            <v>39054</v>
          </cell>
          <cell r="AL104">
            <v>39054</v>
          </cell>
          <cell r="AM104" t="str">
            <v>-</v>
          </cell>
          <cell r="AN104" t="str">
            <v xml:space="preserve"> </v>
          </cell>
          <cell r="AO104" t="str">
            <v xml:space="preserve"> </v>
          </cell>
          <cell r="AP104">
            <v>5408007</v>
          </cell>
        </row>
        <row r="105">
          <cell r="B105" t="str">
            <v>Frau</v>
          </cell>
          <cell r="C105" t="str">
            <v xml:space="preserve"> </v>
          </cell>
          <cell r="D105" t="str">
            <v>Iris</v>
          </cell>
          <cell r="E105" t="str">
            <v>Burgstaller</v>
          </cell>
          <cell r="F105" t="str">
            <v xml:space="preserve"> </v>
          </cell>
          <cell r="G105" t="str">
            <v xml:space="preserve"> </v>
          </cell>
          <cell r="H105" t="str">
            <v>Stamering 4</v>
          </cell>
          <cell r="I105" t="str">
            <v>4175 Herzogsdorf</v>
          </cell>
          <cell r="K105" t="str">
            <v>+43 (680) 3288747</v>
          </cell>
          <cell r="L105">
            <v>37419</v>
          </cell>
          <cell r="M105" t="str">
            <v>Neußerling</v>
          </cell>
          <cell r="N105" t="str">
            <v>Urfahr</v>
          </cell>
          <cell r="O105" t="str">
            <v xml:space="preserve"> </v>
          </cell>
          <cell r="P105" t="str">
            <v xml:space="preserve"> </v>
          </cell>
          <cell r="Q105" t="str">
            <v xml:space="preserve"> </v>
          </cell>
          <cell r="R105" t="str">
            <v xml:space="preserve"> </v>
          </cell>
          <cell r="S105" t="str">
            <v xml:space="preserve"> </v>
          </cell>
          <cell r="T105" t="str">
            <v>LJ OÖ - Mitglied - Neußerling</v>
          </cell>
          <cell r="U105" t="str">
            <v>Mitglied</v>
          </cell>
          <cell r="V105" t="str">
            <v>Mitglied</v>
          </cell>
          <cell r="W105" t="str">
            <v xml:space="preserve"> </v>
          </cell>
          <cell r="X105" t="str">
            <v xml:space="preserve"> </v>
          </cell>
          <cell r="Y105" t="str">
            <v xml:space="preserve"> </v>
          </cell>
          <cell r="Z105" t="str">
            <v xml:space="preserve"> 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 xml:space="preserve"> </v>
          </cell>
          <cell r="AJ105" t="str">
            <v xml:space="preserve"> </v>
          </cell>
          <cell r="AK105">
            <v>43063</v>
          </cell>
          <cell r="AL105">
            <v>43063</v>
          </cell>
          <cell r="AM105" t="str">
            <v>-</v>
          </cell>
          <cell r="AN105" t="str">
            <v xml:space="preserve"> </v>
          </cell>
          <cell r="AO105" t="str">
            <v xml:space="preserve"> </v>
          </cell>
        </row>
        <row r="106">
          <cell r="A106">
            <v>5058</v>
          </cell>
          <cell r="B106" t="str">
            <v>Herrn</v>
          </cell>
          <cell r="C106" t="str">
            <v xml:space="preserve"> </v>
          </cell>
          <cell r="D106" t="str">
            <v>Klaus</v>
          </cell>
          <cell r="E106" t="str">
            <v>Burgstaller</v>
          </cell>
          <cell r="F106" t="str">
            <v xml:space="preserve"> </v>
          </cell>
          <cell r="G106" t="str">
            <v xml:space="preserve"> </v>
          </cell>
          <cell r="H106" t="str">
            <v>Stamering 25</v>
          </cell>
          <cell r="I106" t="str">
            <v>4175 Herzogsdorf</v>
          </cell>
          <cell r="J106" t="str">
            <v>klausi.burgstaller@aon.at</v>
          </cell>
          <cell r="K106" t="str">
            <v>+43 (664) 1464375</v>
          </cell>
          <cell r="L106">
            <v>33805</v>
          </cell>
          <cell r="M106" t="str">
            <v>Neußerling</v>
          </cell>
          <cell r="N106" t="str">
            <v>Urfahr</v>
          </cell>
          <cell r="O106" t="str">
            <v xml:space="preserve"> </v>
          </cell>
          <cell r="P106" t="str">
            <v xml:space="preserve"> </v>
          </cell>
          <cell r="Q106" t="str">
            <v xml:space="preserve"> </v>
          </cell>
          <cell r="R106" t="str">
            <v xml:space="preserve"> </v>
          </cell>
          <cell r="S106" t="str">
            <v xml:space="preserve"> </v>
          </cell>
          <cell r="T106" t="str">
            <v>LJ OÖ - Mitglied - Neußerling</v>
          </cell>
          <cell r="U106" t="str">
            <v>Mitglied</v>
          </cell>
          <cell r="V106" t="str">
            <v>Mitglied</v>
          </cell>
          <cell r="W106" t="str">
            <v xml:space="preserve"> </v>
          </cell>
          <cell r="X106" t="str">
            <v xml:space="preserve"> </v>
          </cell>
          <cell r="Y106" t="str">
            <v xml:space="preserve"> </v>
          </cell>
          <cell r="Z106" t="str">
            <v xml:space="preserve"> </v>
          </cell>
          <cell r="AA106">
            <v>21.6</v>
          </cell>
          <cell r="AB106">
            <v>20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Ja</v>
          </cell>
          <cell r="AJ106" t="str">
            <v>Nein</v>
          </cell>
          <cell r="AK106">
            <v>41710</v>
          </cell>
          <cell r="AL106">
            <v>43384</v>
          </cell>
          <cell r="AM106" t="str">
            <v>-</v>
          </cell>
          <cell r="AN106" t="str">
            <v xml:space="preserve"> </v>
          </cell>
          <cell r="AO106" t="str">
            <v xml:space="preserve"> </v>
          </cell>
          <cell r="AP106">
            <v>5673745</v>
          </cell>
        </row>
        <row r="107">
          <cell r="B107" t="str">
            <v>Frau</v>
          </cell>
          <cell r="C107" t="str">
            <v xml:space="preserve"> </v>
          </cell>
          <cell r="D107" t="str">
            <v>Laura</v>
          </cell>
          <cell r="E107" t="str">
            <v>Burgstaller</v>
          </cell>
          <cell r="F107" t="str">
            <v xml:space="preserve"> </v>
          </cell>
          <cell r="G107" t="str">
            <v xml:space="preserve"> </v>
          </cell>
          <cell r="H107" t="str">
            <v>Stamering 4</v>
          </cell>
          <cell r="I107" t="str">
            <v>4175 Herzogsdorf</v>
          </cell>
          <cell r="J107" t="str">
            <v>laura.burgstaller.1999@gmail.com</v>
          </cell>
          <cell r="K107" t="str">
            <v>+43 (699) 13184396</v>
          </cell>
          <cell r="L107">
            <v>36477</v>
          </cell>
          <cell r="M107" t="str">
            <v>Neußerling</v>
          </cell>
          <cell r="N107" t="str">
            <v>Urfahr</v>
          </cell>
          <cell r="O107" t="str">
            <v xml:space="preserve"> </v>
          </cell>
          <cell r="P107" t="str">
            <v xml:space="preserve"> </v>
          </cell>
          <cell r="Q107" t="str">
            <v xml:space="preserve"> </v>
          </cell>
          <cell r="R107" t="str">
            <v xml:space="preserve"> </v>
          </cell>
          <cell r="S107" t="str">
            <v xml:space="preserve"> </v>
          </cell>
          <cell r="T107" t="str">
            <v>LJ OÖ - Mitglied - Neußerling</v>
          </cell>
          <cell r="U107" t="str">
            <v>Mitglied</v>
          </cell>
          <cell r="V107" t="str">
            <v>Mitglied</v>
          </cell>
          <cell r="W107" t="str">
            <v xml:space="preserve"> </v>
          </cell>
          <cell r="X107" t="str">
            <v xml:space="preserve"> </v>
          </cell>
          <cell r="Y107" t="str">
            <v xml:space="preserve"> </v>
          </cell>
          <cell r="Z107" t="str">
            <v xml:space="preserve"> </v>
          </cell>
          <cell r="AA107">
            <v>13</v>
          </cell>
          <cell r="AB107">
            <v>3</v>
          </cell>
          <cell r="AC107">
            <v>1</v>
          </cell>
          <cell r="AD107">
            <v>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 xml:space="preserve"> </v>
          </cell>
          <cell r="AJ107" t="str">
            <v xml:space="preserve"> </v>
          </cell>
          <cell r="AK107">
            <v>39370</v>
          </cell>
          <cell r="AL107">
            <v>39370</v>
          </cell>
          <cell r="AM107" t="str">
            <v>-</v>
          </cell>
          <cell r="AN107" t="str">
            <v xml:space="preserve"> </v>
          </cell>
          <cell r="AO107" t="str">
            <v xml:space="preserve"> </v>
          </cell>
          <cell r="AP107">
            <v>5466969</v>
          </cell>
        </row>
        <row r="108">
          <cell r="A108">
            <v>13254</v>
          </cell>
          <cell r="B108" t="str">
            <v>Herrn</v>
          </cell>
          <cell r="C108" t="str">
            <v xml:space="preserve"> </v>
          </cell>
          <cell r="D108" t="str">
            <v>Marvin</v>
          </cell>
          <cell r="E108" t="str">
            <v>Burgstaller</v>
          </cell>
          <cell r="F108" t="str">
            <v xml:space="preserve"> </v>
          </cell>
          <cell r="G108" t="str">
            <v xml:space="preserve"> </v>
          </cell>
          <cell r="H108" t="str">
            <v>Auf der Bleich 2d</v>
          </cell>
          <cell r="I108" t="str">
            <v>4181 Oberneukirchen</v>
          </cell>
          <cell r="J108" t="str">
            <v>marvin.burgstaller@gmx.at</v>
          </cell>
          <cell r="K108" t="str">
            <v>+43 (664) 3049609</v>
          </cell>
          <cell r="L108">
            <v>36034</v>
          </cell>
          <cell r="M108" t="str">
            <v>Neußerling</v>
          </cell>
          <cell r="N108" t="str">
            <v>Urfahr</v>
          </cell>
          <cell r="O108" t="str">
            <v xml:space="preserve"> </v>
          </cell>
          <cell r="P108" t="str">
            <v xml:space="preserve"> </v>
          </cell>
          <cell r="Q108" t="str">
            <v xml:space="preserve"> </v>
          </cell>
          <cell r="R108" t="str">
            <v xml:space="preserve"> </v>
          </cell>
          <cell r="S108" t="str">
            <v xml:space="preserve"> </v>
          </cell>
          <cell r="T108" t="str">
            <v>LJ OÖ - Mitglied - Neußerling</v>
          </cell>
          <cell r="U108" t="str">
            <v>Mitglied</v>
          </cell>
          <cell r="V108" t="str">
            <v>Mitglied</v>
          </cell>
          <cell r="W108" t="str">
            <v xml:space="preserve"> </v>
          </cell>
          <cell r="X108" t="str">
            <v xml:space="preserve"> </v>
          </cell>
          <cell r="Y108" t="str">
            <v xml:space="preserve"> </v>
          </cell>
          <cell r="Z108" t="str">
            <v xml:space="preserve"> 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Nein</v>
          </cell>
          <cell r="AJ108" t="str">
            <v>Nein</v>
          </cell>
          <cell r="AK108">
            <v>42302</v>
          </cell>
          <cell r="AL108">
            <v>42302</v>
          </cell>
          <cell r="AM108" t="str">
            <v>-</v>
          </cell>
          <cell r="AN108" t="str">
            <v xml:space="preserve"> </v>
          </cell>
          <cell r="AO108" t="str">
            <v xml:space="preserve"> </v>
          </cell>
        </row>
        <row r="109">
          <cell r="A109">
            <v>5663</v>
          </cell>
          <cell r="B109" t="str">
            <v>Herrn</v>
          </cell>
          <cell r="C109" t="str">
            <v xml:space="preserve"> </v>
          </cell>
          <cell r="D109" t="str">
            <v>Philipp</v>
          </cell>
          <cell r="E109" t="str">
            <v>Burgstaller</v>
          </cell>
          <cell r="F109" t="str">
            <v xml:space="preserve"> </v>
          </cell>
          <cell r="G109" t="str">
            <v xml:space="preserve"> </v>
          </cell>
          <cell r="H109" t="str">
            <v>Asbergstraße 24</v>
          </cell>
          <cell r="I109" t="str">
            <v>4040 Lichtenberg</v>
          </cell>
          <cell r="J109" t="str">
            <v>philipp-burgstaller@aon.at</v>
          </cell>
          <cell r="K109" t="str">
            <v>+43 (699) 11865029</v>
          </cell>
          <cell r="L109">
            <v>33742</v>
          </cell>
          <cell r="M109" t="str">
            <v>Lichtenberg</v>
          </cell>
          <cell r="N109" t="str">
            <v>Urfahr</v>
          </cell>
          <cell r="O109" t="str">
            <v xml:space="preserve"> </v>
          </cell>
          <cell r="P109" t="str">
            <v xml:space="preserve"> </v>
          </cell>
          <cell r="Q109" t="str">
            <v xml:space="preserve"> </v>
          </cell>
          <cell r="R109" t="str">
            <v xml:space="preserve"> </v>
          </cell>
          <cell r="S109" t="str">
            <v xml:space="preserve"> </v>
          </cell>
          <cell r="T109" t="str">
            <v>LJ OÖ - Mitglied - Lichtenberg</v>
          </cell>
          <cell r="U109" t="str">
            <v>Mitglied</v>
          </cell>
          <cell r="V109" t="str">
            <v>Mitglied</v>
          </cell>
          <cell r="W109" t="str">
            <v xml:space="preserve"> </v>
          </cell>
          <cell r="X109" t="str">
            <v xml:space="preserve"> </v>
          </cell>
          <cell r="Y109" t="str">
            <v xml:space="preserve"> </v>
          </cell>
          <cell r="Z109" t="str">
            <v xml:space="preserve"> </v>
          </cell>
          <cell r="AA109">
            <v>11.88</v>
          </cell>
          <cell r="AB109">
            <v>11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Nein</v>
          </cell>
          <cell r="AJ109" t="str">
            <v>Nein</v>
          </cell>
          <cell r="AK109">
            <v>41631</v>
          </cell>
          <cell r="AL109">
            <v>41631</v>
          </cell>
          <cell r="AM109" t="str">
            <v>-</v>
          </cell>
          <cell r="AN109" t="str">
            <v xml:space="preserve"> </v>
          </cell>
          <cell r="AO109" t="str">
            <v xml:space="preserve"> </v>
          </cell>
          <cell r="AP109">
            <v>5663608</v>
          </cell>
        </row>
        <row r="110">
          <cell r="A110">
            <v>13412</v>
          </cell>
          <cell r="B110" t="str">
            <v>Herrn</v>
          </cell>
          <cell r="C110" t="str">
            <v xml:space="preserve"> </v>
          </cell>
          <cell r="D110" t="str">
            <v>Philipp</v>
          </cell>
          <cell r="E110" t="str">
            <v>Burndorfer</v>
          </cell>
          <cell r="F110" t="str">
            <v xml:space="preserve"> </v>
          </cell>
          <cell r="G110" t="str">
            <v xml:space="preserve"> </v>
          </cell>
          <cell r="H110" t="str">
            <v>Aschlberg 12</v>
          </cell>
          <cell r="I110" t="str">
            <v>4201 Eidenberg</v>
          </cell>
          <cell r="J110" t="str">
            <v>phi.bur@gmx.at</v>
          </cell>
          <cell r="K110" t="str">
            <v>+43 (680) 2138001</v>
          </cell>
          <cell r="L110">
            <v>35454</v>
          </cell>
          <cell r="M110" t="str">
            <v>Eidenberg</v>
          </cell>
          <cell r="N110" t="str">
            <v>Urfahr</v>
          </cell>
          <cell r="O110" t="str">
            <v xml:space="preserve"> </v>
          </cell>
          <cell r="P110" t="str">
            <v xml:space="preserve"> </v>
          </cell>
          <cell r="Q110" t="str">
            <v xml:space="preserve"> </v>
          </cell>
          <cell r="R110" t="str">
            <v xml:space="preserve"> </v>
          </cell>
          <cell r="S110" t="str">
            <v xml:space="preserve"> </v>
          </cell>
          <cell r="T110" t="str">
            <v>LJ OÖ - Mitglied - Eidenberg</v>
          </cell>
          <cell r="U110" t="str">
            <v>Mitglied</v>
          </cell>
          <cell r="V110" t="str">
            <v>Mitglied</v>
          </cell>
          <cell r="W110" t="str">
            <v xml:space="preserve"> </v>
          </cell>
          <cell r="X110" t="str">
            <v xml:space="preserve"> </v>
          </cell>
          <cell r="Y110" t="str">
            <v xml:space="preserve"> </v>
          </cell>
          <cell r="Z110" t="str">
            <v xml:space="preserve"> 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 xml:space="preserve"> </v>
          </cell>
          <cell r="AJ110" t="str">
            <v xml:space="preserve"> </v>
          </cell>
          <cell r="AK110">
            <v>42777</v>
          </cell>
          <cell r="AL110">
            <v>42777</v>
          </cell>
          <cell r="AM110" t="str">
            <v>-</v>
          </cell>
          <cell r="AN110" t="str">
            <v xml:space="preserve"> </v>
          </cell>
          <cell r="AO110" t="str">
            <v xml:space="preserve"> </v>
          </cell>
        </row>
        <row r="111">
          <cell r="B111" t="str">
            <v>Herrn</v>
          </cell>
          <cell r="C111" t="str">
            <v xml:space="preserve"> </v>
          </cell>
          <cell r="D111" t="str">
            <v>Florian</v>
          </cell>
          <cell r="E111" t="str">
            <v>Chylik</v>
          </cell>
          <cell r="F111" t="str">
            <v xml:space="preserve"> </v>
          </cell>
          <cell r="G111" t="str">
            <v xml:space="preserve"> </v>
          </cell>
          <cell r="H111" t="str">
            <v>Dürnberg 33</v>
          </cell>
          <cell r="I111" t="str">
            <v>4100 Ottensheim</v>
          </cell>
          <cell r="K111" t="str">
            <v xml:space="preserve"> </v>
          </cell>
          <cell r="L111">
            <v>31824</v>
          </cell>
          <cell r="M111" t="str">
            <v>Ottensheim-Puchenau</v>
          </cell>
          <cell r="N111" t="str">
            <v>Urfahr</v>
          </cell>
          <cell r="O111" t="str">
            <v xml:space="preserve"> </v>
          </cell>
          <cell r="P111" t="str">
            <v xml:space="preserve"> </v>
          </cell>
          <cell r="Q111" t="str">
            <v xml:space="preserve"> </v>
          </cell>
          <cell r="R111" t="str">
            <v xml:space="preserve"> </v>
          </cell>
          <cell r="S111" t="str">
            <v xml:space="preserve"> </v>
          </cell>
          <cell r="T111" t="str">
            <v>LJ OÖ - Mitglied - Ottensheim-Puchenau</v>
          </cell>
          <cell r="U111" t="str">
            <v>Mitglied</v>
          </cell>
          <cell r="V111" t="str">
            <v>Mitglied</v>
          </cell>
          <cell r="W111" t="str">
            <v xml:space="preserve"> </v>
          </cell>
          <cell r="X111" t="str">
            <v xml:space="preserve"> </v>
          </cell>
          <cell r="Y111">
            <v>41251</v>
          </cell>
          <cell r="Z111" t="str">
            <v xml:space="preserve"> </v>
          </cell>
          <cell r="AA111">
            <v>200.32</v>
          </cell>
          <cell r="AB111">
            <v>66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 xml:space="preserve"> </v>
          </cell>
          <cell r="AJ111" t="str">
            <v xml:space="preserve"> </v>
          </cell>
          <cell r="AK111">
            <v>38468</v>
          </cell>
          <cell r="AL111">
            <v>38468</v>
          </cell>
          <cell r="AM111" t="str">
            <v>-</v>
          </cell>
          <cell r="AN111" t="str">
            <v xml:space="preserve"> </v>
          </cell>
          <cell r="AO111" t="str">
            <v xml:space="preserve"> </v>
          </cell>
          <cell r="AP111">
            <v>5346264</v>
          </cell>
        </row>
        <row r="112">
          <cell r="A112">
            <v>2053</v>
          </cell>
          <cell r="B112" t="str">
            <v>Frau</v>
          </cell>
          <cell r="C112" t="str">
            <v xml:space="preserve"> </v>
          </cell>
          <cell r="D112" t="str">
            <v>Birgit</v>
          </cell>
          <cell r="E112" t="str">
            <v>Danner</v>
          </cell>
          <cell r="F112" t="str">
            <v xml:space="preserve"> </v>
          </cell>
          <cell r="G112" t="str">
            <v xml:space="preserve"> </v>
          </cell>
          <cell r="H112" t="str">
            <v>Blaßberg 9</v>
          </cell>
          <cell r="I112" t="str">
            <v>4204 Haibach im Mühlkreis</v>
          </cell>
          <cell r="J112" t="str">
            <v>birgit_danner@gmx.at</v>
          </cell>
          <cell r="K112" t="str">
            <v>+43 (664) 9407336</v>
          </cell>
          <cell r="L112">
            <v>32642</v>
          </cell>
          <cell r="M112" t="str">
            <v>Zwettl</v>
          </cell>
          <cell r="N112" t="str">
            <v>Urfahr</v>
          </cell>
          <cell r="O112" t="str">
            <v xml:space="preserve"> </v>
          </cell>
          <cell r="P112" t="str">
            <v xml:space="preserve"> </v>
          </cell>
          <cell r="Q112" t="str">
            <v xml:space="preserve"> </v>
          </cell>
          <cell r="R112" t="str">
            <v xml:space="preserve"> </v>
          </cell>
          <cell r="S112" t="str">
            <v xml:space="preserve"> </v>
          </cell>
          <cell r="T112" t="str">
            <v>LJ OÖ - Mitglied - Zwettl</v>
          </cell>
          <cell r="U112" t="str">
            <v>Mitglied</v>
          </cell>
          <cell r="V112" t="str">
            <v>Mitglied</v>
          </cell>
          <cell r="W112" t="str">
            <v xml:space="preserve"> </v>
          </cell>
          <cell r="X112" t="str">
            <v xml:space="preserve"> </v>
          </cell>
          <cell r="Y112" t="str">
            <v xml:space="preserve"> </v>
          </cell>
          <cell r="Z112" t="str">
            <v xml:space="preserve"> </v>
          </cell>
          <cell r="AA112">
            <v>4.5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4.5</v>
          </cell>
          <cell r="AG112">
            <v>0</v>
          </cell>
          <cell r="AH112">
            <v>0</v>
          </cell>
          <cell r="AI112" t="str">
            <v>Nein</v>
          </cell>
          <cell r="AJ112" t="str">
            <v>Nein</v>
          </cell>
          <cell r="AK112">
            <v>40116</v>
          </cell>
          <cell r="AL112">
            <v>41972</v>
          </cell>
          <cell r="AM112" t="str">
            <v>-</v>
          </cell>
          <cell r="AN112" t="str">
            <v xml:space="preserve"> </v>
          </cell>
          <cell r="AO112" t="str">
            <v xml:space="preserve"> </v>
          </cell>
          <cell r="AP112">
            <v>5509714</v>
          </cell>
        </row>
        <row r="113">
          <cell r="A113">
            <v>3589</v>
          </cell>
          <cell r="B113" t="str">
            <v>Herrn</v>
          </cell>
          <cell r="C113" t="str">
            <v xml:space="preserve"> </v>
          </cell>
          <cell r="D113" t="str">
            <v>Dominik</v>
          </cell>
          <cell r="E113" t="str">
            <v>Danner</v>
          </cell>
          <cell r="F113" t="str">
            <v xml:space="preserve"> </v>
          </cell>
          <cell r="G113" t="str">
            <v xml:space="preserve"> </v>
          </cell>
          <cell r="H113" t="str">
            <v>Hofaustraße 17</v>
          </cell>
          <cell r="I113" t="str">
            <v>4201 Eidenberg</v>
          </cell>
          <cell r="J113" t="str">
            <v>dominik.danner@outlook.com</v>
          </cell>
          <cell r="K113" t="str">
            <v>+43 (676) 9396630</v>
          </cell>
          <cell r="L113">
            <v>34431</v>
          </cell>
          <cell r="M113" t="str">
            <v>Eidenberg</v>
          </cell>
          <cell r="N113" t="str">
            <v>Urfahr</v>
          </cell>
          <cell r="O113" t="str">
            <v xml:space="preserve"> </v>
          </cell>
          <cell r="P113" t="str">
            <v xml:space="preserve"> </v>
          </cell>
          <cell r="Q113" t="str">
            <v xml:space="preserve"> </v>
          </cell>
          <cell r="R113" t="str">
            <v xml:space="preserve"> </v>
          </cell>
          <cell r="S113" t="str">
            <v xml:space="preserve"> </v>
          </cell>
          <cell r="T113" t="str">
            <v>LJ OÖ - Mitglied - Eidenberg</v>
          </cell>
          <cell r="U113" t="str">
            <v>Mitglied</v>
          </cell>
          <cell r="V113" t="str">
            <v>Mitglied</v>
          </cell>
          <cell r="W113" t="str">
            <v xml:space="preserve"> </v>
          </cell>
          <cell r="X113" t="str">
            <v xml:space="preserve"> </v>
          </cell>
          <cell r="Y113">
            <v>42700</v>
          </cell>
          <cell r="Z113" t="str">
            <v xml:space="preserve"> </v>
          </cell>
          <cell r="AA113">
            <v>172</v>
          </cell>
          <cell r="AB113">
            <v>30</v>
          </cell>
          <cell r="AC113">
            <v>3</v>
          </cell>
          <cell r="AD113">
            <v>30</v>
          </cell>
          <cell r="AE113">
            <v>0</v>
          </cell>
          <cell r="AF113">
            <v>9</v>
          </cell>
          <cell r="AG113">
            <v>0</v>
          </cell>
          <cell r="AH113">
            <v>0</v>
          </cell>
          <cell r="AI113" t="str">
            <v>Ja</v>
          </cell>
          <cell r="AJ113" t="str">
            <v>Ja</v>
          </cell>
          <cell r="AK113">
            <v>40767</v>
          </cell>
          <cell r="AL113">
            <v>40767</v>
          </cell>
          <cell r="AM113" t="str">
            <v>-</v>
          </cell>
          <cell r="AN113" t="str">
            <v xml:space="preserve"> </v>
          </cell>
          <cell r="AO113" t="str">
            <v xml:space="preserve"> </v>
          </cell>
          <cell r="AP113">
            <v>5626726</v>
          </cell>
        </row>
        <row r="114">
          <cell r="A114">
            <v>7287</v>
          </cell>
          <cell r="B114" t="str">
            <v>Herrn</v>
          </cell>
          <cell r="C114" t="str">
            <v xml:space="preserve"> </v>
          </cell>
          <cell r="D114" t="str">
            <v>Florian</v>
          </cell>
          <cell r="E114" t="str">
            <v>Danner</v>
          </cell>
          <cell r="F114" t="str">
            <v xml:space="preserve"> </v>
          </cell>
          <cell r="G114" t="str">
            <v xml:space="preserve"> </v>
          </cell>
          <cell r="H114" t="str">
            <v>Haibach 30</v>
          </cell>
          <cell r="I114" t="str">
            <v>4204 Haibach im Mühlkreis</v>
          </cell>
          <cell r="J114" t="str">
            <v>danner.florian@gmx.at</v>
          </cell>
          <cell r="K114" t="str">
            <v xml:space="preserve"> </v>
          </cell>
          <cell r="L114">
            <v>35317</v>
          </cell>
          <cell r="M114" t="str">
            <v>Reichenau</v>
          </cell>
          <cell r="N114" t="str">
            <v>Urfahr</v>
          </cell>
          <cell r="O114" t="str">
            <v xml:space="preserve"> </v>
          </cell>
          <cell r="P114" t="str">
            <v xml:space="preserve"> </v>
          </cell>
          <cell r="Q114" t="str">
            <v xml:space="preserve"> </v>
          </cell>
          <cell r="R114" t="str">
            <v xml:space="preserve"> </v>
          </cell>
          <cell r="S114" t="str">
            <v xml:space="preserve"> </v>
          </cell>
          <cell r="T114" t="str">
            <v>LJ OÖ - Mitglied - Reichenau</v>
          </cell>
          <cell r="U114" t="str">
            <v>Mitglied</v>
          </cell>
          <cell r="V114" t="str">
            <v>Mitglied</v>
          </cell>
          <cell r="W114" t="str">
            <v xml:space="preserve"> </v>
          </cell>
          <cell r="X114" t="str">
            <v xml:space="preserve"> </v>
          </cell>
          <cell r="Y114">
            <v>43078</v>
          </cell>
          <cell r="Z114" t="str">
            <v xml:space="preserve"> </v>
          </cell>
          <cell r="AA114">
            <v>121.84</v>
          </cell>
          <cell r="AB114">
            <v>15</v>
          </cell>
          <cell r="AC114">
            <v>6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Ja</v>
          </cell>
          <cell r="AJ114" t="str">
            <v xml:space="preserve"> </v>
          </cell>
          <cell r="AK114">
            <v>41817</v>
          </cell>
          <cell r="AL114">
            <v>41817</v>
          </cell>
          <cell r="AM114" t="str">
            <v>-</v>
          </cell>
          <cell r="AN114" t="str">
            <v xml:space="preserve"> </v>
          </cell>
          <cell r="AO114" t="str">
            <v xml:space="preserve"> </v>
          </cell>
          <cell r="AP114">
            <v>5675430</v>
          </cell>
        </row>
        <row r="115">
          <cell r="A115">
            <v>11645</v>
          </cell>
          <cell r="B115" t="str">
            <v>Frau</v>
          </cell>
          <cell r="C115" t="str">
            <v xml:space="preserve"> </v>
          </cell>
          <cell r="D115" t="str">
            <v>Lisa</v>
          </cell>
          <cell r="E115" t="str">
            <v>Danner</v>
          </cell>
          <cell r="F115" t="str">
            <v xml:space="preserve"> </v>
          </cell>
          <cell r="G115" t="str">
            <v xml:space="preserve"> </v>
          </cell>
          <cell r="H115" t="str">
            <v>Haibach 30</v>
          </cell>
          <cell r="I115" t="str">
            <v>4204 Haibach im Mühlkreis</v>
          </cell>
          <cell r="J115" t="str">
            <v>danner.lisa@gmx.at</v>
          </cell>
          <cell r="K115" t="str">
            <v>+43 (680) 1339705</v>
          </cell>
          <cell r="L115">
            <v>35743</v>
          </cell>
          <cell r="M115" t="str">
            <v>Reichenau</v>
          </cell>
          <cell r="N115" t="str">
            <v>Urfahr</v>
          </cell>
          <cell r="O115" t="str">
            <v xml:space="preserve"> </v>
          </cell>
          <cell r="P115" t="str">
            <v xml:space="preserve"> </v>
          </cell>
          <cell r="Q115" t="str">
            <v xml:space="preserve"> </v>
          </cell>
          <cell r="R115" t="str">
            <v xml:space="preserve"> </v>
          </cell>
          <cell r="S115" t="str">
            <v xml:space="preserve"> </v>
          </cell>
          <cell r="T115" t="str">
            <v>LJ OÖ - Mitglied - Reichenau</v>
          </cell>
          <cell r="U115" t="str">
            <v>Mitglied</v>
          </cell>
          <cell r="V115" t="str">
            <v>Mitglied</v>
          </cell>
          <cell r="W115" t="str">
            <v xml:space="preserve"> </v>
          </cell>
          <cell r="X115" t="str">
            <v xml:space="preserve"> </v>
          </cell>
          <cell r="Y115" t="str">
            <v xml:space="preserve"> </v>
          </cell>
          <cell r="Z115" t="str">
            <v xml:space="preserve"> 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Nein</v>
          </cell>
          <cell r="AJ115" t="str">
            <v>Nein</v>
          </cell>
          <cell r="AK115">
            <v>42768</v>
          </cell>
          <cell r="AL115">
            <v>42768</v>
          </cell>
          <cell r="AM115" t="str">
            <v>-</v>
          </cell>
          <cell r="AN115" t="str">
            <v xml:space="preserve"> </v>
          </cell>
          <cell r="AO115" t="str">
            <v xml:space="preserve"> </v>
          </cell>
        </row>
        <row r="116">
          <cell r="A116">
            <v>16006</v>
          </cell>
          <cell r="B116" t="str">
            <v>Herrn</v>
          </cell>
          <cell r="C116" t="str">
            <v xml:space="preserve"> </v>
          </cell>
          <cell r="D116" t="str">
            <v>Rainer</v>
          </cell>
          <cell r="E116" t="str">
            <v>Danner</v>
          </cell>
          <cell r="F116" t="str">
            <v xml:space="preserve"> </v>
          </cell>
          <cell r="G116" t="str">
            <v xml:space="preserve"> </v>
          </cell>
          <cell r="H116" t="str">
            <v>Affenberg 30</v>
          </cell>
          <cell r="I116" t="str">
            <v>4204 Haibach im Mühlkreis</v>
          </cell>
          <cell r="J116" t="str">
            <v>danner.rainer@gmx.at</v>
          </cell>
          <cell r="K116" t="str">
            <v>+43 (676) 814211186</v>
          </cell>
          <cell r="L116">
            <v>35731</v>
          </cell>
          <cell r="M116" t="str">
            <v>Reichenau</v>
          </cell>
          <cell r="N116" t="str">
            <v>Urfahr</v>
          </cell>
          <cell r="O116" t="str">
            <v xml:space="preserve"> </v>
          </cell>
          <cell r="P116" t="str">
            <v xml:space="preserve"> </v>
          </cell>
          <cell r="Q116" t="str">
            <v xml:space="preserve"> </v>
          </cell>
          <cell r="R116" t="str">
            <v xml:space="preserve"> </v>
          </cell>
          <cell r="S116" t="str">
            <v xml:space="preserve"> </v>
          </cell>
          <cell r="T116" t="str">
            <v>LJ OÖ - Mitglied - Reichenau</v>
          </cell>
          <cell r="U116" t="str">
            <v>Mitglied</v>
          </cell>
          <cell r="V116" t="str">
            <v>Mitglied</v>
          </cell>
          <cell r="W116" t="str">
            <v xml:space="preserve"> </v>
          </cell>
          <cell r="X116">
            <v>43078</v>
          </cell>
          <cell r="Y116">
            <v>41971</v>
          </cell>
          <cell r="Z116" t="str">
            <v xml:space="preserve"> </v>
          </cell>
          <cell r="AA116">
            <v>273.74</v>
          </cell>
          <cell r="AB116">
            <v>92</v>
          </cell>
          <cell r="AC116">
            <v>24</v>
          </cell>
          <cell r="AD116">
            <v>3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Ja</v>
          </cell>
          <cell r="AJ116" t="str">
            <v xml:space="preserve"> </v>
          </cell>
          <cell r="AK116">
            <v>40490</v>
          </cell>
          <cell r="AL116">
            <v>40490</v>
          </cell>
          <cell r="AM116" t="str">
            <v>-</v>
          </cell>
          <cell r="AN116" t="str">
            <v xml:space="preserve"> </v>
          </cell>
          <cell r="AO116" t="str">
            <v xml:space="preserve"> </v>
          </cell>
          <cell r="AP116">
            <v>5532046</v>
          </cell>
        </row>
        <row r="117">
          <cell r="A117">
            <v>6347</v>
          </cell>
          <cell r="B117" t="str">
            <v>Frau</v>
          </cell>
          <cell r="C117" t="str">
            <v xml:space="preserve"> </v>
          </cell>
          <cell r="D117" t="str">
            <v>Sabine</v>
          </cell>
          <cell r="E117" t="str">
            <v>Danner</v>
          </cell>
          <cell r="F117" t="str">
            <v xml:space="preserve"> </v>
          </cell>
          <cell r="G117" t="str">
            <v xml:space="preserve"> </v>
          </cell>
          <cell r="H117" t="str">
            <v>Haibach 30</v>
          </cell>
          <cell r="I117" t="str">
            <v>4204 Haibach im Mühlkreis</v>
          </cell>
          <cell r="J117" t="str">
            <v>danner.sabine@gmx.at</v>
          </cell>
          <cell r="K117" t="str">
            <v>+43 (680) 2019378</v>
          </cell>
          <cell r="L117">
            <v>34356</v>
          </cell>
          <cell r="M117" t="str">
            <v>Reichenau</v>
          </cell>
          <cell r="N117" t="str">
            <v>Urfahr</v>
          </cell>
          <cell r="O117" t="str">
            <v xml:space="preserve"> </v>
          </cell>
          <cell r="P117" t="str">
            <v xml:space="preserve"> </v>
          </cell>
          <cell r="Q117" t="str">
            <v xml:space="preserve"> </v>
          </cell>
          <cell r="R117" t="str">
            <v xml:space="preserve"> </v>
          </cell>
          <cell r="S117" t="str">
            <v xml:space="preserve"> </v>
          </cell>
          <cell r="T117" t="str">
            <v>LJ OÖ - Mitglied - Reichenau</v>
          </cell>
          <cell r="U117" t="str">
            <v>Mitglied</v>
          </cell>
          <cell r="V117" t="str">
            <v>Mitglied</v>
          </cell>
          <cell r="W117" t="str">
            <v xml:space="preserve"> </v>
          </cell>
          <cell r="X117" t="str">
            <v xml:space="preserve"> </v>
          </cell>
          <cell r="Y117">
            <v>42700</v>
          </cell>
          <cell r="Z117" t="str">
            <v xml:space="preserve"> </v>
          </cell>
          <cell r="AA117">
            <v>156</v>
          </cell>
          <cell r="AB117">
            <v>35</v>
          </cell>
          <cell r="AC117">
            <v>21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 xml:space="preserve"> </v>
          </cell>
          <cell r="AJ117" t="str">
            <v xml:space="preserve"> </v>
          </cell>
          <cell r="AK117">
            <v>40855</v>
          </cell>
          <cell r="AL117">
            <v>40855</v>
          </cell>
          <cell r="AM117" t="str">
            <v>-</v>
          </cell>
          <cell r="AN117" t="str">
            <v xml:space="preserve"> </v>
          </cell>
          <cell r="AO117" t="str">
            <v xml:space="preserve"> </v>
          </cell>
          <cell r="AP117">
            <v>5632266</v>
          </cell>
        </row>
        <row r="118">
          <cell r="A118">
            <v>7479</v>
          </cell>
          <cell r="B118" t="str">
            <v>Frau</v>
          </cell>
          <cell r="C118" t="str">
            <v xml:space="preserve"> </v>
          </cell>
          <cell r="D118" t="str">
            <v>Verena</v>
          </cell>
          <cell r="E118" t="str">
            <v>Danner</v>
          </cell>
          <cell r="F118" t="str">
            <v xml:space="preserve"> </v>
          </cell>
          <cell r="G118" t="str">
            <v xml:space="preserve"> </v>
          </cell>
          <cell r="H118" t="str">
            <v>Affenberg 30</v>
          </cell>
          <cell r="I118" t="str">
            <v>4204 Haibach im Mühlkreis</v>
          </cell>
          <cell r="J118" t="str">
            <v>danner.verena@gmx.at</v>
          </cell>
          <cell r="K118" t="str">
            <v xml:space="preserve"> </v>
          </cell>
          <cell r="L118">
            <v>34885</v>
          </cell>
          <cell r="M118" t="str">
            <v>Reichenau</v>
          </cell>
          <cell r="N118" t="str">
            <v>Urfahr</v>
          </cell>
          <cell r="O118" t="str">
            <v xml:space="preserve"> </v>
          </cell>
          <cell r="P118" t="str">
            <v xml:space="preserve"> </v>
          </cell>
          <cell r="Q118" t="str">
            <v xml:space="preserve"> </v>
          </cell>
          <cell r="R118" t="str">
            <v xml:space="preserve"> </v>
          </cell>
          <cell r="S118" t="str">
            <v xml:space="preserve"> </v>
          </cell>
          <cell r="T118" t="str">
            <v>LJ OÖ - Mitglied - Reichenau</v>
          </cell>
          <cell r="U118" t="str">
            <v>Mitglied</v>
          </cell>
          <cell r="V118" t="str">
            <v>Mitglied</v>
          </cell>
          <cell r="W118" t="str">
            <v xml:space="preserve"> </v>
          </cell>
          <cell r="X118" t="str">
            <v xml:space="preserve"> </v>
          </cell>
          <cell r="Y118" t="str">
            <v xml:space="preserve"> </v>
          </cell>
          <cell r="Z118" t="str">
            <v xml:space="preserve"> </v>
          </cell>
          <cell r="AA118">
            <v>3</v>
          </cell>
          <cell r="AB118">
            <v>0</v>
          </cell>
          <cell r="AC118">
            <v>3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 xml:space="preserve"> </v>
          </cell>
          <cell r="AJ118" t="str">
            <v xml:space="preserve"> </v>
          </cell>
          <cell r="AK118">
            <v>41176</v>
          </cell>
          <cell r="AL118">
            <v>41176</v>
          </cell>
          <cell r="AM118" t="str">
            <v>-</v>
          </cell>
          <cell r="AN118" t="str">
            <v xml:space="preserve"> </v>
          </cell>
          <cell r="AO118" t="str">
            <v xml:space="preserve"> </v>
          </cell>
          <cell r="AP118">
            <v>5648054</v>
          </cell>
        </row>
        <row r="119">
          <cell r="A119">
            <v>16069</v>
          </cell>
          <cell r="B119" t="str">
            <v>Frau</v>
          </cell>
          <cell r="C119" t="str">
            <v xml:space="preserve"> </v>
          </cell>
          <cell r="D119" t="str">
            <v>Magdalena</v>
          </cell>
          <cell r="E119" t="str">
            <v>Dannerer</v>
          </cell>
          <cell r="F119" t="str">
            <v xml:space="preserve"> </v>
          </cell>
          <cell r="G119" t="str">
            <v xml:space="preserve"> </v>
          </cell>
          <cell r="H119" t="str">
            <v>Schwandtendorf 4</v>
          </cell>
          <cell r="I119" t="str">
            <v>4212 Neumarkt im Mühlkreis</v>
          </cell>
          <cell r="J119" t="str">
            <v>magdalena.dannerer@icloud.com</v>
          </cell>
          <cell r="K119" t="str">
            <v>+43 (664) 1616112</v>
          </cell>
          <cell r="L119">
            <v>36218</v>
          </cell>
          <cell r="M119" t="str">
            <v>Alberndorf</v>
          </cell>
          <cell r="N119" t="str">
            <v>Urfahr</v>
          </cell>
          <cell r="O119" t="str">
            <v xml:space="preserve">Neumitgliederreferent/in </v>
          </cell>
          <cell r="P119" t="str">
            <v xml:space="preserve"> </v>
          </cell>
          <cell r="Q119" t="str">
            <v xml:space="preserve"> </v>
          </cell>
          <cell r="R119" t="str">
            <v xml:space="preserve"> </v>
          </cell>
          <cell r="S119" t="str">
            <v xml:space="preserve"> </v>
          </cell>
          <cell r="T119" t="str">
            <v>LJ OÖ - Mitglied - Alberndorf</v>
          </cell>
          <cell r="U119" t="str">
            <v>Mitglied</v>
          </cell>
          <cell r="V119" t="str">
            <v>Mitglied</v>
          </cell>
          <cell r="W119" t="str">
            <v xml:space="preserve"> </v>
          </cell>
          <cell r="X119" t="str">
            <v xml:space="preserve"> </v>
          </cell>
          <cell r="Y119" t="str">
            <v xml:space="preserve"> </v>
          </cell>
          <cell r="Z119" t="str">
            <v xml:space="preserve"> </v>
          </cell>
          <cell r="AA119">
            <v>29.12</v>
          </cell>
          <cell r="AB119">
            <v>22</v>
          </cell>
          <cell r="AC119">
            <v>3</v>
          </cell>
          <cell r="AD119">
            <v>3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Nein</v>
          </cell>
          <cell r="AJ119" t="str">
            <v>Nein</v>
          </cell>
          <cell r="AK119">
            <v>42682</v>
          </cell>
          <cell r="AL119">
            <v>42682</v>
          </cell>
          <cell r="AM119" t="str">
            <v>-</v>
          </cell>
          <cell r="AN119" t="str">
            <v xml:space="preserve"> </v>
          </cell>
          <cell r="AO119" t="str">
            <v xml:space="preserve"> </v>
          </cell>
        </row>
        <row r="120">
          <cell r="A120">
            <v>18206</v>
          </cell>
          <cell r="B120" t="str">
            <v>Herrn</v>
          </cell>
          <cell r="C120" t="str">
            <v xml:space="preserve"> </v>
          </cell>
          <cell r="D120" t="str">
            <v>Philipp</v>
          </cell>
          <cell r="E120" t="str">
            <v>Dannerer</v>
          </cell>
          <cell r="F120" t="str">
            <v xml:space="preserve"> </v>
          </cell>
          <cell r="G120" t="str">
            <v xml:space="preserve"> </v>
          </cell>
          <cell r="H120" t="str">
            <v>Schwandtendorf 4</v>
          </cell>
          <cell r="I120" t="str">
            <v>4212 Neumarkt im Mühlkreis</v>
          </cell>
          <cell r="J120" t="str">
            <v>philipp.dannerer@gmail.com</v>
          </cell>
          <cell r="K120" t="str">
            <v>+43 (677) 61177655</v>
          </cell>
          <cell r="L120">
            <v>37398</v>
          </cell>
          <cell r="M120" t="str">
            <v>Alberndorf</v>
          </cell>
          <cell r="N120" t="str">
            <v>Urfahr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T120" t="str">
            <v>LJ OÖ - Mitglied - Alberndorf</v>
          </cell>
          <cell r="U120" t="str">
            <v>Mitglied</v>
          </cell>
          <cell r="V120" t="str">
            <v>Mitglied</v>
          </cell>
          <cell r="W120" t="str">
            <v xml:space="preserve"> </v>
          </cell>
          <cell r="X120" t="str">
            <v xml:space="preserve"> </v>
          </cell>
          <cell r="Y120" t="str">
            <v xml:space="preserve"> </v>
          </cell>
          <cell r="Z120" t="str">
            <v xml:space="preserve"> </v>
          </cell>
          <cell r="AA120">
            <v>6</v>
          </cell>
          <cell r="AB120">
            <v>6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Nein</v>
          </cell>
          <cell r="AJ120" t="str">
            <v>Nein</v>
          </cell>
          <cell r="AK120">
            <v>43010</v>
          </cell>
          <cell r="AL120">
            <v>43010</v>
          </cell>
          <cell r="AM120" t="str">
            <v>-</v>
          </cell>
          <cell r="AN120" t="str">
            <v xml:space="preserve"> </v>
          </cell>
          <cell r="AO120" t="str">
            <v xml:space="preserve"> </v>
          </cell>
        </row>
        <row r="121">
          <cell r="A121">
            <v>11213</v>
          </cell>
          <cell r="B121" t="str">
            <v>Herrn</v>
          </cell>
          <cell r="C121" t="str">
            <v xml:space="preserve"> </v>
          </cell>
          <cell r="D121" t="str">
            <v>Alexander</v>
          </cell>
          <cell r="E121" t="str">
            <v>Danninger</v>
          </cell>
          <cell r="F121" t="str">
            <v xml:space="preserve"> </v>
          </cell>
          <cell r="G121" t="str">
            <v xml:space="preserve"> </v>
          </cell>
          <cell r="H121" t="str">
            <v>Ritzelsberg 2</v>
          </cell>
          <cell r="I121" t="str">
            <v>4211 Alberndorf in der Riedmark</v>
          </cell>
          <cell r="J121" t="str">
            <v>danninger.alexander@gmail.com</v>
          </cell>
          <cell r="K121" t="str">
            <v>+43 (699) 10916244</v>
          </cell>
          <cell r="L121">
            <v>35792</v>
          </cell>
          <cell r="M121" t="str">
            <v>Alberndorf</v>
          </cell>
          <cell r="N121" t="str">
            <v>Urfahr</v>
          </cell>
          <cell r="O121" t="str">
            <v xml:space="preserve">Agrarreferent/in </v>
          </cell>
          <cell r="P121" t="str">
            <v xml:space="preserve"> </v>
          </cell>
          <cell r="Q121" t="str">
            <v xml:space="preserve"> </v>
          </cell>
          <cell r="R121" t="str">
            <v xml:space="preserve"> </v>
          </cell>
          <cell r="S121" t="str">
            <v xml:space="preserve"> </v>
          </cell>
          <cell r="T121" t="str">
            <v>LJ OÖ - Mitglied - Alberndorf</v>
          </cell>
          <cell r="U121" t="str">
            <v>Mitglied</v>
          </cell>
          <cell r="V121" t="str">
            <v>Mitglied</v>
          </cell>
          <cell r="W121" t="str">
            <v xml:space="preserve"> </v>
          </cell>
          <cell r="X121" t="str">
            <v xml:space="preserve"> </v>
          </cell>
          <cell r="Y121">
            <v>43441</v>
          </cell>
          <cell r="Z121" t="str">
            <v xml:space="preserve"> </v>
          </cell>
          <cell r="AA121">
            <v>209.72</v>
          </cell>
          <cell r="AB121">
            <v>47</v>
          </cell>
          <cell r="AC121">
            <v>22.5</v>
          </cell>
          <cell r="AD121">
            <v>30</v>
          </cell>
          <cell r="AE121">
            <v>0</v>
          </cell>
          <cell r="AF121">
            <v>6</v>
          </cell>
          <cell r="AG121">
            <v>0</v>
          </cell>
          <cell r="AH121">
            <v>0</v>
          </cell>
          <cell r="AI121" t="str">
            <v>Ja</v>
          </cell>
          <cell r="AJ121" t="str">
            <v>Nein</v>
          </cell>
          <cell r="AK121">
            <v>41631</v>
          </cell>
          <cell r="AL121">
            <v>41631</v>
          </cell>
          <cell r="AM121" t="str">
            <v>-</v>
          </cell>
          <cell r="AN121" t="str">
            <v xml:space="preserve"> </v>
          </cell>
          <cell r="AO121" t="str">
            <v xml:space="preserve"> </v>
          </cell>
          <cell r="AP121">
            <v>5663615</v>
          </cell>
          <cell r="AQ121">
            <v>2057859</v>
          </cell>
        </row>
        <row r="122">
          <cell r="A122" t="str">
            <v>beantragt</v>
          </cell>
          <cell r="B122" t="str">
            <v>Herrn</v>
          </cell>
          <cell r="C122" t="str">
            <v xml:space="preserve"> </v>
          </cell>
          <cell r="D122" t="str">
            <v>Alexander</v>
          </cell>
          <cell r="E122" t="str">
            <v>Danninger</v>
          </cell>
          <cell r="F122" t="str">
            <v xml:space="preserve"> </v>
          </cell>
          <cell r="G122" t="str">
            <v xml:space="preserve"> </v>
          </cell>
          <cell r="H122" t="str">
            <v>Wohnpark 11</v>
          </cell>
          <cell r="I122" t="str">
            <v>4040 Lichtenberg</v>
          </cell>
          <cell r="J122" t="str">
            <v>alexander.poimer@gmail.com</v>
          </cell>
          <cell r="K122" t="str">
            <v>+43 (650) 2338025</v>
          </cell>
          <cell r="L122">
            <v>35886</v>
          </cell>
          <cell r="M122" t="str">
            <v>Lichtenberg</v>
          </cell>
          <cell r="N122" t="str">
            <v>Urfahr</v>
          </cell>
          <cell r="O122" t="str">
            <v xml:space="preserve"> </v>
          </cell>
          <cell r="P122" t="str">
            <v xml:space="preserve"> </v>
          </cell>
          <cell r="Q122" t="str">
            <v xml:space="preserve"> </v>
          </cell>
          <cell r="R122" t="str">
            <v xml:space="preserve"> </v>
          </cell>
          <cell r="S122" t="str">
            <v xml:space="preserve"> </v>
          </cell>
          <cell r="T122" t="str">
            <v>LJ OÖ - Mitglied - Lichtenberg</v>
          </cell>
          <cell r="U122" t="str">
            <v>Mitglied</v>
          </cell>
          <cell r="V122" t="str">
            <v>Mitglied</v>
          </cell>
          <cell r="W122" t="str">
            <v xml:space="preserve"> </v>
          </cell>
          <cell r="X122" t="str">
            <v xml:space="preserve"> </v>
          </cell>
          <cell r="Y122" t="str">
            <v xml:space="preserve"> </v>
          </cell>
          <cell r="Z122" t="str">
            <v xml:space="preserve"> 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 xml:space="preserve"> </v>
          </cell>
          <cell r="AJ122" t="str">
            <v xml:space="preserve"> </v>
          </cell>
          <cell r="AK122">
            <v>42917</v>
          </cell>
          <cell r="AL122">
            <v>42917</v>
          </cell>
          <cell r="AM122" t="str">
            <v>-</v>
          </cell>
          <cell r="AN122" t="str">
            <v xml:space="preserve"> </v>
          </cell>
          <cell r="AO122" t="str">
            <v xml:space="preserve"> </v>
          </cell>
        </row>
        <row r="123">
          <cell r="A123" t="str">
            <v>beantragt</v>
          </cell>
          <cell r="B123" t="str">
            <v>Herrn</v>
          </cell>
          <cell r="C123" t="str">
            <v xml:space="preserve"> </v>
          </cell>
          <cell r="D123" t="str">
            <v>Gerold</v>
          </cell>
          <cell r="E123" t="str">
            <v>Danninger</v>
          </cell>
          <cell r="F123" t="str">
            <v xml:space="preserve"> </v>
          </cell>
          <cell r="G123" t="str">
            <v xml:space="preserve"> </v>
          </cell>
          <cell r="H123" t="str">
            <v>Hasenberg 22</v>
          </cell>
          <cell r="I123" t="str">
            <v>4221 Steyregg</v>
          </cell>
          <cell r="J123" t="str">
            <v>gerald.danninger@htl1.at</v>
          </cell>
          <cell r="K123" t="str">
            <v>+43 (660) 8009127</v>
          </cell>
          <cell r="L123">
            <v>36527</v>
          </cell>
          <cell r="M123" t="str">
            <v>Steyregg</v>
          </cell>
          <cell r="N123" t="str">
            <v>Urfahr</v>
          </cell>
          <cell r="O123" t="str">
            <v xml:space="preserve"> </v>
          </cell>
          <cell r="P123" t="str">
            <v xml:space="preserve"> </v>
          </cell>
          <cell r="Q123" t="str">
            <v xml:space="preserve"> </v>
          </cell>
          <cell r="R123" t="str">
            <v xml:space="preserve"> </v>
          </cell>
          <cell r="S123" t="str">
            <v xml:space="preserve"> </v>
          </cell>
          <cell r="T123" t="str">
            <v>LJ OÖ - Mitglied - Steyregg</v>
          </cell>
          <cell r="U123" t="str">
            <v>Mitglied</v>
          </cell>
          <cell r="V123" t="str">
            <v>Mitglied</v>
          </cell>
          <cell r="W123" t="str">
            <v xml:space="preserve"> </v>
          </cell>
          <cell r="X123" t="str">
            <v xml:space="preserve"> </v>
          </cell>
          <cell r="Y123" t="str">
            <v xml:space="preserve"> </v>
          </cell>
          <cell r="Z123" t="str">
            <v xml:space="preserve"> </v>
          </cell>
          <cell r="AA123">
            <v>54</v>
          </cell>
          <cell r="AB123">
            <v>0</v>
          </cell>
          <cell r="AC123">
            <v>1</v>
          </cell>
          <cell r="AD123">
            <v>53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Ja</v>
          </cell>
          <cell r="AJ123" t="str">
            <v>Ja</v>
          </cell>
          <cell r="AK123">
            <v>40880</v>
          </cell>
          <cell r="AL123">
            <v>40880</v>
          </cell>
          <cell r="AM123" t="str">
            <v>-</v>
          </cell>
          <cell r="AN123" t="str">
            <v xml:space="preserve"> </v>
          </cell>
          <cell r="AO123" t="str">
            <v xml:space="preserve"> </v>
          </cell>
          <cell r="AP123">
            <v>5633710</v>
          </cell>
          <cell r="AQ123">
            <v>4911148</v>
          </cell>
        </row>
        <row r="124">
          <cell r="A124">
            <v>7730</v>
          </cell>
          <cell r="B124" t="str">
            <v>Herrn</v>
          </cell>
          <cell r="C124" t="str">
            <v xml:space="preserve"> </v>
          </cell>
          <cell r="D124" t="str">
            <v>Ignaz</v>
          </cell>
          <cell r="E124" t="str">
            <v>Danninger</v>
          </cell>
          <cell r="F124" t="str">
            <v xml:space="preserve"> </v>
          </cell>
          <cell r="G124" t="str">
            <v xml:space="preserve"> </v>
          </cell>
          <cell r="H124" t="str">
            <v>Ritzelsberg 2</v>
          </cell>
          <cell r="I124" t="str">
            <v>4211 Alberndorf in der Riedmark</v>
          </cell>
          <cell r="J124" t="str">
            <v>ignaz.danninger@gmx.at</v>
          </cell>
          <cell r="K124" t="str">
            <v>+43 (664) 3036340</v>
          </cell>
          <cell r="L124">
            <v>35120</v>
          </cell>
          <cell r="M124" t="str">
            <v>Alberndorf</v>
          </cell>
          <cell r="N124" t="str">
            <v>Urfahr</v>
          </cell>
          <cell r="O124" t="str">
            <v xml:space="preserve"> </v>
          </cell>
          <cell r="P124" t="str">
            <v xml:space="preserve"> </v>
          </cell>
          <cell r="Q124" t="str">
            <v xml:space="preserve"> </v>
          </cell>
          <cell r="R124" t="str">
            <v xml:space="preserve"> </v>
          </cell>
          <cell r="S124" t="str">
            <v xml:space="preserve"> </v>
          </cell>
          <cell r="T124" t="str">
            <v>LJ OÖ - Mitglied - Alberndorf</v>
          </cell>
          <cell r="U124" t="str">
            <v>Mitglied</v>
          </cell>
          <cell r="V124" t="str">
            <v>Mitglied</v>
          </cell>
          <cell r="W124" t="str">
            <v xml:space="preserve"> </v>
          </cell>
          <cell r="X124" t="str">
            <v xml:space="preserve"> </v>
          </cell>
          <cell r="Y124" t="str">
            <v xml:space="preserve"> </v>
          </cell>
          <cell r="Z124" t="str">
            <v xml:space="preserve"> 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Ja</v>
          </cell>
          <cell r="AJ124" t="str">
            <v>Nein</v>
          </cell>
          <cell r="AK124">
            <v>42857</v>
          </cell>
          <cell r="AL124">
            <v>42857</v>
          </cell>
          <cell r="AM124" t="str">
            <v>-</v>
          </cell>
          <cell r="AN124" t="str">
            <v xml:space="preserve"> </v>
          </cell>
          <cell r="AO124" t="str">
            <v xml:space="preserve"> </v>
          </cell>
        </row>
        <row r="125">
          <cell r="A125">
            <v>16606</v>
          </cell>
          <cell r="B125" t="str">
            <v>Herrn</v>
          </cell>
          <cell r="C125" t="str">
            <v xml:space="preserve"> </v>
          </cell>
          <cell r="D125" t="str">
            <v>Johannes</v>
          </cell>
          <cell r="E125" t="str">
            <v>Danninger</v>
          </cell>
          <cell r="F125" t="str">
            <v xml:space="preserve"> </v>
          </cell>
          <cell r="G125" t="str">
            <v xml:space="preserve"> </v>
          </cell>
          <cell r="H125" t="str">
            <v>Ritzelsberg 2</v>
          </cell>
          <cell r="I125" t="str">
            <v>4211 Alberndorf in der Riedmark</v>
          </cell>
          <cell r="J125" t="str">
            <v>johannes.danninger21@gmail.com</v>
          </cell>
          <cell r="K125" t="str">
            <v>+43 (664) 88579554</v>
          </cell>
          <cell r="L125">
            <v>37216</v>
          </cell>
          <cell r="M125" t="str">
            <v>Alberndorf</v>
          </cell>
          <cell r="N125" t="str">
            <v>Urfahr</v>
          </cell>
          <cell r="O125" t="str">
            <v xml:space="preserve"> </v>
          </cell>
          <cell r="P125" t="str">
            <v xml:space="preserve"> </v>
          </cell>
          <cell r="Q125" t="str">
            <v xml:space="preserve"> </v>
          </cell>
          <cell r="R125" t="str">
            <v xml:space="preserve"> </v>
          </cell>
          <cell r="S125" t="str">
            <v xml:space="preserve"> </v>
          </cell>
          <cell r="T125" t="str">
            <v>LJ OÖ - Mitglied - Alberndorf</v>
          </cell>
          <cell r="U125" t="str">
            <v>Mitglied</v>
          </cell>
          <cell r="V125" t="str">
            <v>Mitglied</v>
          </cell>
          <cell r="W125" t="str">
            <v xml:space="preserve"> </v>
          </cell>
          <cell r="X125" t="str">
            <v xml:space="preserve"> </v>
          </cell>
          <cell r="Y125">
            <v>41980</v>
          </cell>
          <cell r="Z125" t="str">
            <v xml:space="preserve"> </v>
          </cell>
          <cell r="AA125">
            <v>121</v>
          </cell>
          <cell r="AB125">
            <v>12</v>
          </cell>
          <cell r="AC125">
            <v>0</v>
          </cell>
          <cell r="AD125">
            <v>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Ja</v>
          </cell>
          <cell r="AJ125" t="str">
            <v>Ja</v>
          </cell>
          <cell r="AK125">
            <v>38263</v>
          </cell>
          <cell r="AL125">
            <v>38263</v>
          </cell>
          <cell r="AM125" t="str">
            <v>-</v>
          </cell>
          <cell r="AN125" t="str">
            <v xml:space="preserve"> </v>
          </cell>
          <cell r="AO125" t="str">
            <v xml:space="preserve"> </v>
          </cell>
          <cell r="AP125">
            <v>5333480</v>
          </cell>
        </row>
        <row r="126">
          <cell r="A126">
            <v>5672</v>
          </cell>
          <cell r="B126" t="str">
            <v>Herrn</v>
          </cell>
          <cell r="C126" t="str">
            <v xml:space="preserve"> </v>
          </cell>
          <cell r="D126" t="str">
            <v>Stefan</v>
          </cell>
          <cell r="E126" t="str">
            <v>Danninger</v>
          </cell>
          <cell r="F126" t="str">
            <v xml:space="preserve"> </v>
          </cell>
          <cell r="G126" t="str">
            <v xml:space="preserve"> </v>
          </cell>
          <cell r="H126" t="str">
            <v>Gisstraße 59</v>
          </cell>
          <cell r="I126" t="str">
            <v>4040 Lichtenberg</v>
          </cell>
          <cell r="J126" t="str">
            <v>Danninger.Stefan@gmx.at</v>
          </cell>
          <cell r="K126" t="str">
            <v>+43 (664) 4301801</v>
          </cell>
          <cell r="L126">
            <v>32532</v>
          </cell>
          <cell r="M126" t="str">
            <v>Lichtenberg</v>
          </cell>
          <cell r="N126" t="str">
            <v>Urfahr</v>
          </cell>
          <cell r="O126" t="str">
            <v xml:space="preserve"> </v>
          </cell>
          <cell r="P126" t="str">
            <v xml:space="preserve"> </v>
          </cell>
          <cell r="Q126" t="str">
            <v xml:space="preserve"> </v>
          </cell>
          <cell r="R126" t="str">
            <v xml:space="preserve"> </v>
          </cell>
          <cell r="S126" t="str">
            <v xml:space="preserve"> </v>
          </cell>
          <cell r="T126" t="str">
            <v>LJ OÖ - Mitglied - Lichtenberg</v>
          </cell>
          <cell r="U126" t="str">
            <v>Mitglied</v>
          </cell>
          <cell r="V126" t="str">
            <v>Mitglied</v>
          </cell>
          <cell r="W126" t="str">
            <v xml:space="preserve"> </v>
          </cell>
          <cell r="X126" t="str">
            <v xml:space="preserve"> </v>
          </cell>
          <cell r="Y126" t="str">
            <v xml:space="preserve"> </v>
          </cell>
          <cell r="Z126" t="str">
            <v xml:space="preserve"> </v>
          </cell>
          <cell r="AA126">
            <v>7.56</v>
          </cell>
          <cell r="AB126">
            <v>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 xml:space="preserve"> </v>
          </cell>
          <cell r="AJ126" t="str">
            <v xml:space="preserve"> </v>
          </cell>
          <cell r="AK126">
            <v>41944</v>
          </cell>
          <cell r="AL126">
            <v>41944</v>
          </cell>
          <cell r="AM126" t="str">
            <v>-</v>
          </cell>
          <cell r="AN126" t="str">
            <v xml:space="preserve"> </v>
          </cell>
          <cell r="AO126" t="str">
            <v xml:space="preserve"> </v>
          </cell>
        </row>
        <row r="127">
          <cell r="A127" t="str">
            <v>beantragt</v>
          </cell>
          <cell r="B127" t="str">
            <v>Herrn</v>
          </cell>
          <cell r="C127" t="str">
            <v xml:space="preserve"> </v>
          </cell>
          <cell r="D127" t="str">
            <v>Thomas</v>
          </cell>
          <cell r="E127" t="str">
            <v>Danninger</v>
          </cell>
          <cell r="F127" t="str">
            <v xml:space="preserve"> </v>
          </cell>
          <cell r="G127" t="str">
            <v xml:space="preserve"> </v>
          </cell>
          <cell r="H127" t="str">
            <v>Sonnenhof 14</v>
          </cell>
          <cell r="I127" t="str">
            <v>4180 Zwettl an der Rodl</v>
          </cell>
          <cell r="J127" t="str">
            <v>thomsa2829@gmail.com</v>
          </cell>
          <cell r="K127" t="str">
            <v>+43 (650) 2232117</v>
          </cell>
          <cell r="L127">
            <v>37253</v>
          </cell>
          <cell r="M127" t="str">
            <v>Zwettl</v>
          </cell>
          <cell r="N127" t="str">
            <v>Urfahr</v>
          </cell>
          <cell r="O127" t="str">
            <v xml:space="preserve"> </v>
          </cell>
          <cell r="P127" t="str">
            <v xml:space="preserve"> </v>
          </cell>
          <cell r="Q127" t="str">
            <v xml:space="preserve"> </v>
          </cell>
          <cell r="R127" t="str">
            <v xml:space="preserve"> </v>
          </cell>
          <cell r="S127" t="str">
            <v xml:space="preserve"> </v>
          </cell>
          <cell r="T127" t="str">
            <v>LJ OÖ - Mitglied - Zwettl</v>
          </cell>
          <cell r="U127" t="str">
            <v>Mitglied</v>
          </cell>
          <cell r="V127" t="str">
            <v>Mitglied</v>
          </cell>
          <cell r="W127" t="str">
            <v xml:space="preserve"> </v>
          </cell>
          <cell r="X127">
            <v>43442</v>
          </cell>
          <cell r="Y127">
            <v>42700</v>
          </cell>
          <cell r="Z127" t="str">
            <v xml:space="preserve"> </v>
          </cell>
          <cell r="AA127">
            <v>219.28</v>
          </cell>
          <cell r="AB127">
            <v>54</v>
          </cell>
          <cell r="AC127">
            <v>0</v>
          </cell>
          <cell r="AD127">
            <v>3</v>
          </cell>
          <cell r="AE127">
            <v>0</v>
          </cell>
          <cell r="AF127">
            <v>27</v>
          </cell>
          <cell r="AG127">
            <v>0</v>
          </cell>
          <cell r="AH127">
            <v>0</v>
          </cell>
          <cell r="AI127" t="str">
            <v>Nein</v>
          </cell>
          <cell r="AJ127" t="str">
            <v xml:space="preserve"> </v>
          </cell>
          <cell r="AK127">
            <v>39975</v>
          </cell>
          <cell r="AL127">
            <v>39975</v>
          </cell>
          <cell r="AM127" t="str">
            <v>-</v>
          </cell>
          <cell r="AN127" t="str">
            <v xml:space="preserve"> </v>
          </cell>
          <cell r="AO127" t="str">
            <v xml:space="preserve"> </v>
          </cell>
          <cell r="AP127">
            <v>5505874</v>
          </cell>
        </row>
        <row r="128">
          <cell r="A128">
            <v>19339</v>
          </cell>
          <cell r="B128" t="str">
            <v>Herrn</v>
          </cell>
          <cell r="C128" t="str">
            <v xml:space="preserve"> </v>
          </cell>
          <cell r="D128" t="str">
            <v>Tobias</v>
          </cell>
          <cell r="E128" t="str">
            <v>Danninger</v>
          </cell>
          <cell r="F128" t="str">
            <v xml:space="preserve"> </v>
          </cell>
          <cell r="G128" t="str">
            <v xml:space="preserve"> </v>
          </cell>
          <cell r="H128" t="str">
            <v>Unterlandshaag 30</v>
          </cell>
          <cell r="I128" t="str">
            <v>4101 Feldkirchen an der Donau</v>
          </cell>
          <cell r="J128" t="str">
            <v>tobias_danninger.td@gmail.com</v>
          </cell>
          <cell r="K128" t="str">
            <v>+43 (677) 61351572</v>
          </cell>
          <cell r="L128">
            <v>37776</v>
          </cell>
          <cell r="M128" t="str">
            <v>Feldkirchen an der Donau</v>
          </cell>
          <cell r="N128" t="str">
            <v>Urfahr</v>
          </cell>
          <cell r="O128" t="str">
            <v xml:space="preserve"> </v>
          </cell>
          <cell r="P128" t="str">
            <v xml:space="preserve"> </v>
          </cell>
          <cell r="Q128" t="str">
            <v xml:space="preserve"> </v>
          </cell>
          <cell r="R128" t="str">
            <v xml:space="preserve"> </v>
          </cell>
          <cell r="S128" t="str">
            <v xml:space="preserve"> </v>
          </cell>
          <cell r="T128" t="str">
            <v>LJ OÖ - Mitglied - Feldkirchen an der Donau</v>
          </cell>
          <cell r="U128" t="str">
            <v>Mitglied</v>
          </cell>
          <cell r="V128" t="str">
            <v>Mitglied</v>
          </cell>
          <cell r="W128" t="str">
            <v xml:space="preserve"> </v>
          </cell>
          <cell r="X128" t="str">
            <v xml:space="preserve"> </v>
          </cell>
          <cell r="Y128">
            <v>42357</v>
          </cell>
          <cell r="Z128" t="str">
            <v xml:space="preserve"> </v>
          </cell>
          <cell r="AA128">
            <v>171.28</v>
          </cell>
          <cell r="AB128">
            <v>18</v>
          </cell>
          <cell r="AC128">
            <v>21</v>
          </cell>
          <cell r="AD128">
            <v>6</v>
          </cell>
          <cell r="AE128">
            <v>0</v>
          </cell>
          <cell r="AF128">
            <v>21</v>
          </cell>
          <cell r="AG128">
            <v>0</v>
          </cell>
          <cell r="AH128">
            <v>0</v>
          </cell>
          <cell r="AI128" t="str">
            <v xml:space="preserve"> </v>
          </cell>
          <cell r="AJ128" t="str">
            <v xml:space="preserve"> </v>
          </cell>
          <cell r="AK128">
            <v>39975</v>
          </cell>
          <cell r="AL128">
            <v>39975</v>
          </cell>
          <cell r="AM128" t="str">
            <v>-</v>
          </cell>
          <cell r="AN128" t="str">
            <v xml:space="preserve"> </v>
          </cell>
          <cell r="AO128" t="str">
            <v xml:space="preserve"> </v>
          </cell>
          <cell r="AP128">
            <v>5505875</v>
          </cell>
        </row>
        <row r="129">
          <cell r="A129">
            <v>12032</v>
          </cell>
          <cell r="B129" t="str">
            <v>Frau</v>
          </cell>
          <cell r="C129" t="str">
            <v xml:space="preserve"> </v>
          </cell>
          <cell r="D129" t="str">
            <v>Verena</v>
          </cell>
          <cell r="E129" t="str">
            <v>Danninger</v>
          </cell>
          <cell r="F129" t="str">
            <v xml:space="preserve"> </v>
          </cell>
          <cell r="G129" t="str">
            <v xml:space="preserve"> </v>
          </cell>
          <cell r="H129" t="str">
            <v>Bogendorf 1</v>
          </cell>
          <cell r="I129" t="str">
            <v>4175 Herzogsdorf</v>
          </cell>
          <cell r="J129" t="str">
            <v>danninger51@gmail.com</v>
          </cell>
          <cell r="K129" t="str">
            <v>+43 (650) 2806458</v>
          </cell>
          <cell r="L129">
            <v>36530</v>
          </cell>
          <cell r="M129" t="str">
            <v>Herzogsdorf</v>
          </cell>
          <cell r="N129" t="str">
            <v>Urfahr</v>
          </cell>
          <cell r="O129" t="str">
            <v xml:space="preserve">Leiterin </v>
          </cell>
          <cell r="P129" t="str">
            <v xml:space="preserve"> </v>
          </cell>
          <cell r="Q129" t="str">
            <v xml:space="preserve"> </v>
          </cell>
          <cell r="R129" t="str">
            <v xml:space="preserve"> </v>
          </cell>
          <cell r="S129" t="str">
            <v xml:space="preserve"> </v>
          </cell>
          <cell r="T129" t="str">
            <v>LJ OÖ - Mitglied - Herzogsdorf</v>
          </cell>
          <cell r="U129" t="str">
            <v>Mitglied</v>
          </cell>
          <cell r="V129" t="str">
            <v>Mitglied</v>
          </cell>
          <cell r="W129" t="str">
            <v xml:space="preserve"> </v>
          </cell>
          <cell r="X129" t="str">
            <v xml:space="preserve"> </v>
          </cell>
          <cell r="Y129">
            <v>42357</v>
          </cell>
          <cell r="Z129" t="str">
            <v xml:space="preserve"> </v>
          </cell>
          <cell r="AA129">
            <v>196.86</v>
          </cell>
          <cell r="AB129">
            <v>32.5</v>
          </cell>
          <cell r="AC129">
            <v>24</v>
          </cell>
          <cell r="AD129">
            <v>21</v>
          </cell>
          <cell r="AE129">
            <v>0</v>
          </cell>
          <cell r="AF129">
            <v>6</v>
          </cell>
          <cell r="AG129">
            <v>0</v>
          </cell>
          <cell r="AH129">
            <v>0</v>
          </cell>
          <cell r="AI129" t="str">
            <v xml:space="preserve"> </v>
          </cell>
          <cell r="AJ129" t="str">
            <v xml:space="preserve"> </v>
          </cell>
          <cell r="AK129">
            <v>40896</v>
          </cell>
          <cell r="AL129">
            <v>40896</v>
          </cell>
          <cell r="AM129" t="str">
            <v>-</v>
          </cell>
          <cell r="AN129" t="str">
            <v xml:space="preserve"> </v>
          </cell>
          <cell r="AO129" t="str">
            <v xml:space="preserve"> </v>
          </cell>
          <cell r="AP129">
            <v>5634150</v>
          </cell>
        </row>
        <row r="130">
          <cell r="A130">
            <v>519</v>
          </cell>
          <cell r="B130" t="str">
            <v>Herrn</v>
          </cell>
          <cell r="C130" t="str">
            <v xml:space="preserve"> </v>
          </cell>
          <cell r="D130" t="str">
            <v>Daniel</v>
          </cell>
          <cell r="E130" t="str">
            <v>Denkmaier</v>
          </cell>
          <cell r="F130" t="str">
            <v xml:space="preserve"> </v>
          </cell>
          <cell r="G130" t="str">
            <v xml:space="preserve"> </v>
          </cell>
          <cell r="H130" t="str">
            <v>Bergerfeld 14</v>
          </cell>
          <cell r="I130" t="str">
            <v>4204 Reichenau im Mühlkreis</v>
          </cell>
          <cell r="J130" t="str">
            <v>d.denkmaier@a1.net</v>
          </cell>
          <cell r="K130" t="str">
            <v>+43 (664) 1363448</v>
          </cell>
          <cell r="L130">
            <v>34183</v>
          </cell>
          <cell r="M130" t="str">
            <v>Reichenau</v>
          </cell>
          <cell r="N130" t="str">
            <v>Urfahr</v>
          </cell>
          <cell r="O130" t="str">
            <v xml:space="preserve">Theatergruppenleiter/in </v>
          </cell>
          <cell r="P130" t="str">
            <v xml:space="preserve"> </v>
          </cell>
          <cell r="Q130" t="str">
            <v xml:space="preserve"> </v>
          </cell>
          <cell r="R130" t="str">
            <v xml:space="preserve"> </v>
          </cell>
          <cell r="S130" t="str">
            <v xml:space="preserve"> </v>
          </cell>
          <cell r="T130" t="str">
            <v>LJ OÖ - Mitglied - Reichenau</v>
          </cell>
          <cell r="U130" t="str">
            <v>Mitglied</v>
          </cell>
          <cell r="V130" t="str">
            <v>Mitglied</v>
          </cell>
          <cell r="W130" t="str">
            <v xml:space="preserve"> </v>
          </cell>
          <cell r="X130" t="str">
            <v xml:space="preserve"> </v>
          </cell>
          <cell r="Y130" t="str">
            <v xml:space="preserve"> </v>
          </cell>
          <cell r="Z130" t="str">
            <v xml:space="preserve"> 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Ja</v>
          </cell>
          <cell r="AJ130" t="str">
            <v>Nein</v>
          </cell>
          <cell r="AK130">
            <v>37522</v>
          </cell>
          <cell r="AL130">
            <v>37522</v>
          </cell>
          <cell r="AM130" t="str">
            <v>-</v>
          </cell>
          <cell r="AN130" t="str">
            <v xml:space="preserve"> </v>
          </cell>
          <cell r="AO130" t="str">
            <v xml:space="preserve"> </v>
          </cell>
          <cell r="AP130">
            <v>5282353</v>
          </cell>
        </row>
        <row r="131">
          <cell r="A131">
            <v>520</v>
          </cell>
          <cell r="B131" t="str">
            <v>Herrn</v>
          </cell>
          <cell r="C131" t="str">
            <v xml:space="preserve"> </v>
          </cell>
          <cell r="D131" t="str">
            <v>Dominik</v>
          </cell>
          <cell r="E131" t="str">
            <v>Denkmaier</v>
          </cell>
          <cell r="F131" t="str">
            <v xml:space="preserve"> </v>
          </cell>
          <cell r="G131" t="str">
            <v xml:space="preserve"> </v>
          </cell>
          <cell r="H131" t="str">
            <v>Bergerfeld 14</v>
          </cell>
          <cell r="I131" t="str">
            <v>4204 Reichenau im Mühlkreis</v>
          </cell>
          <cell r="J131" t="str">
            <v>dominik.denkmaier@aon.at</v>
          </cell>
          <cell r="K131" t="str">
            <v>+43 (664) 1690689</v>
          </cell>
          <cell r="L131">
            <v>34183</v>
          </cell>
          <cell r="M131" t="str">
            <v>Reichenau</v>
          </cell>
          <cell r="N131" t="str">
            <v>Urfahr</v>
          </cell>
          <cell r="O131" t="str">
            <v xml:space="preserve"> </v>
          </cell>
          <cell r="P131" t="str">
            <v xml:space="preserve"> </v>
          </cell>
          <cell r="Q131" t="str">
            <v xml:space="preserve"> </v>
          </cell>
          <cell r="R131" t="str">
            <v xml:space="preserve"> </v>
          </cell>
          <cell r="S131" t="str">
            <v xml:space="preserve"> </v>
          </cell>
          <cell r="T131" t="str">
            <v>LJ OÖ - Mitglied - Reichenau</v>
          </cell>
          <cell r="U131" t="str">
            <v>Mitglied</v>
          </cell>
          <cell r="V131" t="str">
            <v>Mitglied</v>
          </cell>
          <cell r="W131" t="str">
            <v xml:space="preserve"> </v>
          </cell>
          <cell r="X131" t="str">
            <v xml:space="preserve"> </v>
          </cell>
          <cell r="Y131" t="str">
            <v xml:space="preserve"> </v>
          </cell>
          <cell r="Z131" t="str">
            <v xml:space="preserve"> 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Ja</v>
          </cell>
          <cell r="AJ131" t="str">
            <v>Nein</v>
          </cell>
          <cell r="AK131">
            <v>40369</v>
          </cell>
          <cell r="AL131">
            <v>40369</v>
          </cell>
          <cell r="AM131" t="str">
            <v>-</v>
          </cell>
          <cell r="AN131" t="str">
            <v xml:space="preserve"> </v>
          </cell>
          <cell r="AO131" t="str">
            <v xml:space="preserve"> </v>
          </cell>
          <cell r="AP131">
            <v>5517813</v>
          </cell>
        </row>
        <row r="132">
          <cell r="A132">
            <v>8008</v>
          </cell>
          <cell r="B132" t="str">
            <v>Frau</v>
          </cell>
          <cell r="C132" t="str">
            <v xml:space="preserve"> </v>
          </cell>
          <cell r="D132" t="str">
            <v>Kerstin</v>
          </cell>
          <cell r="E132" t="str">
            <v>Denkmaier</v>
          </cell>
          <cell r="F132" t="str">
            <v xml:space="preserve"> </v>
          </cell>
          <cell r="G132" t="str">
            <v xml:space="preserve"> </v>
          </cell>
          <cell r="H132" t="str">
            <v>Bergerfeld 14</v>
          </cell>
          <cell r="I132" t="str">
            <v>4204 Reichenau im Mühlkreis</v>
          </cell>
          <cell r="J132" t="str">
            <v>k.denkmaier@gmx.at</v>
          </cell>
          <cell r="K132" t="str">
            <v>+43 (650) 3553522</v>
          </cell>
          <cell r="L132">
            <v>35266</v>
          </cell>
          <cell r="M132" t="str">
            <v>Reichenau</v>
          </cell>
          <cell r="N132" t="str">
            <v>Urfahr</v>
          </cell>
          <cell r="O132" t="str">
            <v xml:space="preserve"> </v>
          </cell>
          <cell r="P132" t="str">
            <v xml:space="preserve"> </v>
          </cell>
          <cell r="Q132" t="str">
            <v xml:space="preserve"> </v>
          </cell>
          <cell r="R132" t="str">
            <v xml:space="preserve"> </v>
          </cell>
          <cell r="S132" t="str">
            <v xml:space="preserve"> </v>
          </cell>
          <cell r="T132" t="str">
            <v>LJ OÖ - Mitglied - Reichenau</v>
          </cell>
          <cell r="U132" t="str">
            <v>Mitglied</v>
          </cell>
          <cell r="V132" t="str">
            <v>Mitglied</v>
          </cell>
          <cell r="W132" t="str">
            <v xml:space="preserve"> </v>
          </cell>
          <cell r="X132" t="str">
            <v xml:space="preserve"> </v>
          </cell>
          <cell r="Y132" t="str">
            <v xml:space="preserve"> </v>
          </cell>
          <cell r="Z132" t="str">
            <v xml:space="preserve"> </v>
          </cell>
          <cell r="AA132">
            <v>25</v>
          </cell>
          <cell r="AB132">
            <v>16</v>
          </cell>
          <cell r="AC132">
            <v>6</v>
          </cell>
          <cell r="AD132">
            <v>3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Ja</v>
          </cell>
          <cell r="AJ132" t="str">
            <v>Nein</v>
          </cell>
          <cell r="AK132">
            <v>42539</v>
          </cell>
          <cell r="AL132">
            <v>42539</v>
          </cell>
          <cell r="AM132" t="str">
            <v>-</v>
          </cell>
          <cell r="AN132" t="str">
            <v xml:space="preserve"> </v>
          </cell>
          <cell r="AO132" t="str">
            <v xml:space="preserve"> </v>
          </cell>
        </row>
        <row r="133">
          <cell r="A133">
            <v>2962</v>
          </cell>
          <cell r="B133" t="str">
            <v>Herrn</v>
          </cell>
          <cell r="C133" t="str">
            <v xml:space="preserve"> </v>
          </cell>
          <cell r="D133" t="str">
            <v>Stefan</v>
          </cell>
          <cell r="E133" t="str">
            <v>Denkmaier</v>
          </cell>
          <cell r="F133" t="str">
            <v xml:space="preserve"> </v>
          </cell>
          <cell r="G133" t="str">
            <v xml:space="preserve"> </v>
          </cell>
          <cell r="H133" t="str">
            <v>Hintergasse 24</v>
          </cell>
          <cell r="I133" t="str">
            <v>4192 Schenkenfelden</v>
          </cell>
          <cell r="J133" t="str">
            <v>stefan.denkmaier@uniqa.at</v>
          </cell>
          <cell r="K133" t="str">
            <v>+43 (664) 4638868</v>
          </cell>
          <cell r="L133">
            <v>32041</v>
          </cell>
          <cell r="M133" t="str">
            <v>Schenkenfelden</v>
          </cell>
          <cell r="N133" t="str">
            <v>Urfahr</v>
          </cell>
          <cell r="O133" t="str">
            <v xml:space="preserve"> </v>
          </cell>
          <cell r="P133" t="str">
            <v xml:space="preserve"> </v>
          </cell>
          <cell r="Q133" t="str">
            <v xml:space="preserve"> </v>
          </cell>
          <cell r="R133" t="str">
            <v xml:space="preserve"> </v>
          </cell>
          <cell r="S133" t="str">
            <v xml:space="preserve"> </v>
          </cell>
          <cell r="T133" t="str">
            <v>LJ OÖ - Mitglied - Schenkenfelden</v>
          </cell>
          <cell r="U133" t="str">
            <v>Mitglied</v>
          </cell>
          <cell r="V133" t="str">
            <v>Mitglied</v>
          </cell>
          <cell r="W133" t="str">
            <v xml:space="preserve"> </v>
          </cell>
          <cell r="X133" t="str">
            <v xml:space="preserve"> </v>
          </cell>
          <cell r="Y133" t="str">
            <v xml:space="preserve"> </v>
          </cell>
          <cell r="Z133" t="str">
            <v xml:space="preserve"> 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Ja</v>
          </cell>
          <cell r="AJ133" t="str">
            <v xml:space="preserve"> </v>
          </cell>
          <cell r="AK133">
            <v>39370</v>
          </cell>
          <cell r="AL133">
            <v>39370</v>
          </cell>
          <cell r="AM133" t="str">
            <v>-</v>
          </cell>
          <cell r="AN133" t="str">
            <v xml:space="preserve"> </v>
          </cell>
          <cell r="AO133" t="str">
            <v xml:space="preserve"> </v>
          </cell>
          <cell r="AP133">
            <v>5466960</v>
          </cell>
        </row>
        <row r="134">
          <cell r="B134" t="str">
            <v>Herrn</v>
          </cell>
          <cell r="C134" t="str">
            <v xml:space="preserve"> </v>
          </cell>
          <cell r="D134" t="str">
            <v>Thomas</v>
          </cell>
          <cell r="E134" t="str">
            <v>Denkmaier</v>
          </cell>
          <cell r="F134" t="str">
            <v xml:space="preserve"> </v>
          </cell>
          <cell r="G134" t="str">
            <v xml:space="preserve"> </v>
          </cell>
          <cell r="H134" t="str">
            <v>Lichtenstein 11</v>
          </cell>
          <cell r="I134" t="str">
            <v>4192 Schenkenfelden</v>
          </cell>
          <cell r="K134" t="str">
            <v xml:space="preserve"> </v>
          </cell>
          <cell r="L134">
            <v>31687</v>
          </cell>
          <cell r="M134" t="str">
            <v>Schenkenfelden</v>
          </cell>
          <cell r="N134" t="str">
            <v>Urfahr</v>
          </cell>
          <cell r="O134" t="str">
            <v xml:space="preserve"> </v>
          </cell>
          <cell r="P134" t="str">
            <v xml:space="preserve"> </v>
          </cell>
          <cell r="Q134" t="str">
            <v xml:space="preserve"> </v>
          </cell>
          <cell r="R134" t="str">
            <v xml:space="preserve"> </v>
          </cell>
          <cell r="S134" t="str">
            <v xml:space="preserve"> </v>
          </cell>
          <cell r="T134" t="str">
            <v>LJ OÖ - Mitglied - Schenkenfelden</v>
          </cell>
          <cell r="U134" t="str">
            <v>Mitglied</v>
          </cell>
          <cell r="V134" t="str">
            <v>Mitglied</v>
          </cell>
          <cell r="W134" t="str">
            <v xml:space="preserve"> </v>
          </cell>
          <cell r="X134" t="str">
            <v xml:space="preserve"> </v>
          </cell>
          <cell r="Y134">
            <v>43076</v>
          </cell>
          <cell r="Z134" t="str">
            <v xml:space="preserve"> </v>
          </cell>
          <cell r="AA134">
            <v>264.08</v>
          </cell>
          <cell r="AB134">
            <v>65</v>
          </cell>
          <cell r="AC134">
            <v>51.5</v>
          </cell>
          <cell r="AD134">
            <v>21</v>
          </cell>
          <cell r="AE134">
            <v>0</v>
          </cell>
          <cell r="AF134">
            <v>9</v>
          </cell>
          <cell r="AG134">
            <v>0</v>
          </cell>
          <cell r="AH134">
            <v>0</v>
          </cell>
          <cell r="AI134" t="str">
            <v>Ja</v>
          </cell>
          <cell r="AJ134" t="str">
            <v>Ja</v>
          </cell>
          <cell r="AK134">
            <v>41187</v>
          </cell>
          <cell r="AL134">
            <v>41187</v>
          </cell>
          <cell r="AM134" t="str">
            <v>-</v>
          </cell>
          <cell r="AN134" t="str">
            <v xml:space="preserve"> </v>
          </cell>
          <cell r="AO134" t="str">
            <v xml:space="preserve"> </v>
          </cell>
          <cell r="AP134">
            <v>5648238</v>
          </cell>
          <cell r="AQ134">
            <v>2060744</v>
          </cell>
        </row>
        <row r="135">
          <cell r="A135">
            <v>14743</v>
          </cell>
          <cell r="B135" t="str">
            <v>Herrn</v>
          </cell>
          <cell r="C135" t="str">
            <v xml:space="preserve"> </v>
          </cell>
          <cell r="D135" t="str">
            <v>Elias</v>
          </cell>
          <cell r="E135" t="str">
            <v>Denkmair</v>
          </cell>
          <cell r="F135" t="str">
            <v xml:space="preserve"> </v>
          </cell>
          <cell r="G135" t="str">
            <v xml:space="preserve"> </v>
          </cell>
          <cell r="H135" t="str">
            <v>Grübler 1</v>
          </cell>
          <cell r="I135" t="str">
            <v>4211 Alberndorf in der Riedmark</v>
          </cell>
          <cell r="J135" t="str">
            <v>elias.denkmair@gmx.at</v>
          </cell>
          <cell r="K135" t="str">
            <v>+43 (664) 88368466</v>
          </cell>
          <cell r="L135">
            <v>37150</v>
          </cell>
          <cell r="M135" t="str">
            <v>Alberndorf</v>
          </cell>
          <cell r="N135" t="str">
            <v>Urfahr</v>
          </cell>
          <cell r="O135" t="str">
            <v xml:space="preserve">Kassier/in Stv. </v>
          </cell>
          <cell r="P135" t="str">
            <v xml:space="preserve"> </v>
          </cell>
          <cell r="Q135" t="str">
            <v xml:space="preserve"> </v>
          </cell>
          <cell r="R135" t="str">
            <v xml:space="preserve"> </v>
          </cell>
          <cell r="S135" t="str">
            <v xml:space="preserve"> </v>
          </cell>
          <cell r="T135" t="str">
            <v>LJ OÖ - Mitglied - Alberndorf</v>
          </cell>
          <cell r="U135" t="str">
            <v>Mitglied</v>
          </cell>
          <cell r="V135" t="str">
            <v>Mitglied</v>
          </cell>
          <cell r="W135" t="str">
            <v xml:space="preserve"> </v>
          </cell>
          <cell r="X135" t="str">
            <v xml:space="preserve"> </v>
          </cell>
          <cell r="Y135" t="str">
            <v xml:space="preserve"> </v>
          </cell>
          <cell r="Z135" t="str">
            <v xml:space="preserve"> </v>
          </cell>
          <cell r="AA135">
            <v>9</v>
          </cell>
          <cell r="AB135">
            <v>6</v>
          </cell>
          <cell r="AC135">
            <v>3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Ja</v>
          </cell>
          <cell r="AJ135" t="str">
            <v>Nein</v>
          </cell>
          <cell r="AK135">
            <v>42026</v>
          </cell>
          <cell r="AL135">
            <v>42026</v>
          </cell>
          <cell r="AM135" t="str">
            <v>-</v>
          </cell>
          <cell r="AN135" t="str">
            <v xml:space="preserve"> </v>
          </cell>
          <cell r="AO135" t="str">
            <v xml:space="preserve"> </v>
          </cell>
        </row>
        <row r="136">
          <cell r="A136">
            <v>5675</v>
          </cell>
          <cell r="B136" t="str">
            <v>Frau</v>
          </cell>
          <cell r="C136" t="str">
            <v xml:space="preserve"> </v>
          </cell>
          <cell r="D136" t="str">
            <v>Marlene</v>
          </cell>
          <cell r="E136" t="str">
            <v>Denkmair</v>
          </cell>
          <cell r="F136" t="str">
            <v xml:space="preserve"> </v>
          </cell>
          <cell r="G136" t="str">
            <v xml:space="preserve"> </v>
          </cell>
          <cell r="H136" t="str">
            <v>Osbergerweg 3</v>
          </cell>
          <cell r="I136" t="str">
            <v>4040 Lichtenberg</v>
          </cell>
          <cell r="J136" t="str">
            <v>marlene1991@gmx.at</v>
          </cell>
          <cell r="K136" t="str">
            <v>+43 (650) 5577995</v>
          </cell>
          <cell r="L136">
            <v>33484</v>
          </cell>
          <cell r="M136" t="str">
            <v>Lichtenberg</v>
          </cell>
          <cell r="N136" t="str">
            <v>Urfahr</v>
          </cell>
          <cell r="O136" t="str">
            <v xml:space="preserve"> </v>
          </cell>
          <cell r="P136" t="str">
            <v xml:space="preserve"> </v>
          </cell>
          <cell r="Q136" t="str">
            <v xml:space="preserve"> </v>
          </cell>
          <cell r="R136" t="str">
            <v xml:space="preserve"> </v>
          </cell>
          <cell r="S136" t="str">
            <v xml:space="preserve"> </v>
          </cell>
          <cell r="T136" t="str">
            <v>LJ OÖ - Mitglied - Lichtenberg</v>
          </cell>
          <cell r="U136" t="str">
            <v>Mitglied</v>
          </cell>
          <cell r="V136" t="str">
            <v>Mitglied</v>
          </cell>
          <cell r="W136" t="str">
            <v xml:space="preserve"> </v>
          </cell>
          <cell r="X136" t="str">
            <v xml:space="preserve"> </v>
          </cell>
          <cell r="Y136" t="str">
            <v xml:space="preserve"> </v>
          </cell>
          <cell r="Z136" t="str">
            <v xml:space="preserve"> </v>
          </cell>
          <cell r="AA136">
            <v>12.4</v>
          </cell>
          <cell r="AB136">
            <v>0</v>
          </cell>
          <cell r="AC136">
            <v>0</v>
          </cell>
          <cell r="AD136">
            <v>10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Nein</v>
          </cell>
          <cell r="AJ136" t="str">
            <v>Nein</v>
          </cell>
          <cell r="AK136">
            <v>41589</v>
          </cell>
          <cell r="AL136">
            <v>41589</v>
          </cell>
          <cell r="AM136" t="str">
            <v>-</v>
          </cell>
          <cell r="AN136" t="str">
            <v xml:space="preserve"> </v>
          </cell>
          <cell r="AO136" t="str">
            <v xml:space="preserve"> </v>
          </cell>
          <cell r="AP136">
            <v>5661530</v>
          </cell>
        </row>
        <row r="137">
          <cell r="A137">
            <v>9091</v>
          </cell>
          <cell r="B137" t="str">
            <v>Herrn</v>
          </cell>
          <cell r="C137" t="str">
            <v xml:space="preserve"> </v>
          </cell>
          <cell r="D137" t="str">
            <v>Simon</v>
          </cell>
          <cell r="E137" t="str">
            <v>Denkmair</v>
          </cell>
          <cell r="F137" t="str">
            <v xml:space="preserve"> </v>
          </cell>
          <cell r="G137" t="str">
            <v xml:space="preserve"> </v>
          </cell>
          <cell r="H137" t="str">
            <v>Grübler 1</v>
          </cell>
          <cell r="I137" t="str">
            <v>4211 Alberndorf in der Riedmark</v>
          </cell>
          <cell r="J137" t="str">
            <v>simon.denkmair@gmx.at</v>
          </cell>
          <cell r="K137" t="str">
            <v>+43 (650) 2440938</v>
          </cell>
          <cell r="L137">
            <v>35983</v>
          </cell>
          <cell r="M137" t="str">
            <v>Alberndorf</v>
          </cell>
          <cell r="N137" t="str">
            <v>Urfahr</v>
          </cell>
          <cell r="O137" t="str">
            <v xml:space="preserve">Leiter </v>
          </cell>
          <cell r="P137" t="str">
            <v xml:space="preserve"> </v>
          </cell>
          <cell r="Q137" t="str">
            <v xml:space="preserve">Bezirkskassier/in </v>
          </cell>
          <cell r="R137" t="str">
            <v xml:space="preserve"> </v>
          </cell>
          <cell r="S137" t="str">
            <v xml:space="preserve"> </v>
          </cell>
          <cell r="T137" t="str">
            <v>LJ OÖ - Mitglied - Alberndorf</v>
          </cell>
          <cell r="U137" t="str">
            <v>Mitglied</v>
          </cell>
          <cell r="V137" t="str">
            <v>Mitglied</v>
          </cell>
          <cell r="W137" t="str">
            <v xml:space="preserve"> </v>
          </cell>
          <cell r="X137" t="str">
            <v xml:space="preserve"> </v>
          </cell>
          <cell r="Y137" t="str">
            <v xml:space="preserve"> </v>
          </cell>
          <cell r="Z137" t="str">
            <v xml:space="preserve"> </v>
          </cell>
          <cell r="AA137">
            <v>11.44</v>
          </cell>
          <cell r="AB137">
            <v>8</v>
          </cell>
          <cell r="AC137">
            <v>0</v>
          </cell>
          <cell r="AD137">
            <v>3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 xml:space="preserve"> </v>
          </cell>
          <cell r="AJ137" t="str">
            <v xml:space="preserve"> </v>
          </cell>
          <cell r="AK137">
            <v>42895</v>
          </cell>
          <cell r="AL137">
            <v>42895</v>
          </cell>
          <cell r="AM137" t="str">
            <v>-</v>
          </cell>
          <cell r="AN137" t="str">
            <v xml:space="preserve"> </v>
          </cell>
          <cell r="AO137" t="str">
            <v xml:space="preserve"> </v>
          </cell>
        </row>
        <row r="138">
          <cell r="A138">
            <v>12587</v>
          </cell>
          <cell r="B138" t="str">
            <v>Frau</v>
          </cell>
          <cell r="C138" t="str">
            <v xml:space="preserve"> </v>
          </cell>
          <cell r="D138" t="str">
            <v>Therese</v>
          </cell>
          <cell r="E138" t="str">
            <v>Denkmair</v>
          </cell>
          <cell r="F138" t="str">
            <v xml:space="preserve"> </v>
          </cell>
          <cell r="G138" t="str">
            <v xml:space="preserve"> </v>
          </cell>
          <cell r="H138" t="str">
            <v>Grübler 1</v>
          </cell>
          <cell r="I138" t="str">
            <v>4211 Alberndorf in der Riedmark</v>
          </cell>
          <cell r="J138" t="str">
            <v>therese.denkmair@gmail.com</v>
          </cell>
          <cell r="K138" t="str">
            <v>+43 (676) 821262020</v>
          </cell>
          <cell r="L138">
            <v>36518</v>
          </cell>
          <cell r="M138" t="str">
            <v>Alberndorf</v>
          </cell>
          <cell r="N138" t="str">
            <v>Urfahr</v>
          </cell>
          <cell r="O138" t="str">
            <v xml:space="preserve"> </v>
          </cell>
          <cell r="P138" t="str">
            <v xml:space="preserve"> </v>
          </cell>
          <cell r="Q138" t="str">
            <v xml:space="preserve"> </v>
          </cell>
          <cell r="R138" t="str">
            <v xml:space="preserve"> </v>
          </cell>
          <cell r="S138" t="str">
            <v xml:space="preserve"> </v>
          </cell>
          <cell r="T138" t="str">
            <v>LJ OÖ - Mitglied - Alberndorf</v>
          </cell>
          <cell r="U138" t="str">
            <v>Mitglied</v>
          </cell>
          <cell r="V138" t="str">
            <v>Mitglied</v>
          </cell>
          <cell r="W138" t="str">
            <v xml:space="preserve"> </v>
          </cell>
          <cell r="X138" t="str">
            <v xml:space="preserve"> </v>
          </cell>
          <cell r="Y138" t="str">
            <v xml:space="preserve"> </v>
          </cell>
          <cell r="Z138" t="str">
            <v xml:space="preserve"> 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 xml:space="preserve"> </v>
          </cell>
          <cell r="AJ138" t="str">
            <v xml:space="preserve"> </v>
          </cell>
          <cell r="AK138">
            <v>41951</v>
          </cell>
          <cell r="AL138">
            <v>41951</v>
          </cell>
          <cell r="AM138" t="str">
            <v>-</v>
          </cell>
          <cell r="AN138" t="str">
            <v xml:space="preserve"> </v>
          </cell>
          <cell r="AO138" t="str">
            <v xml:space="preserve"> </v>
          </cell>
        </row>
        <row r="139">
          <cell r="A139">
            <v>10717</v>
          </cell>
          <cell r="B139" t="str">
            <v>Herrn</v>
          </cell>
          <cell r="C139" t="str">
            <v xml:space="preserve"> </v>
          </cell>
          <cell r="D139" t="str">
            <v>David</v>
          </cell>
          <cell r="E139" t="str">
            <v>Denkmayr</v>
          </cell>
          <cell r="F139" t="str">
            <v xml:space="preserve"> </v>
          </cell>
          <cell r="G139" t="str">
            <v xml:space="preserve"> </v>
          </cell>
          <cell r="H139" t="str">
            <v>Kreuzweg 29</v>
          </cell>
          <cell r="I139" t="str">
            <v>4192 Schenkenfelden</v>
          </cell>
          <cell r="J139" t="str">
            <v>david.denkmayr@gmx.at</v>
          </cell>
          <cell r="K139" t="str">
            <v>+43 (650) 3230954</v>
          </cell>
          <cell r="L139">
            <v>36112</v>
          </cell>
          <cell r="M139" t="str">
            <v>Schenkenfelden</v>
          </cell>
          <cell r="N139" t="str">
            <v>Urfahr</v>
          </cell>
          <cell r="O139" t="str">
            <v xml:space="preserve">Agrarreferent/in </v>
          </cell>
          <cell r="P139" t="str">
            <v xml:space="preserve"> </v>
          </cell>
          <cell r="Q139" t="str">
            <v xml:space="preserve"> </v>
          </cell>
          <cell r="R139" t="str">
            <v xml:space="preserve"> </v>
          </cell>
          <cell r="S139" t="str">
            <v xml:space="preserve"> </v>
          </cell>
          <cell r="T139" t="str">
            <v>LJ OÖ - Mitglied - Schenkenfelden</v>
          </cell>
          <cell r="U139" t="str">
            <v>Mitglied</v>
          </cell>
          <cell r="V139" t="str">
            <v>Mitglied</v>
          </cell>
          <cell r="W139" t="str">
            <v xml:space="preserve"> </v>
          </cell>
          <cell r="X139" t="str">
            <v xml:space="preserve"> </v>
          </cell>
          <cell r="Y139" t="str">
            <v xml:space="preserve"> </v>
          </cell>
          <cell r="Z139" t="str">
            <v xml:space="preserve"> 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Nein</v>
          </cell>
          <cell r="AJ139" t="str">
            <v>Nein</v>
          </cell>
          <cell r="AK139">
            <v>42128</v>
          </cell>
          <cell r="AL139">
            <v>42128</v>
          </cell>
          <cell r="AM139" t="str">
            <v>-</v>
          </cell>
          <cell r="AN139" t="str">
            <v xml:space="preserve"> </v>
          </cell>
          <cell r="AO139" t="str">
            <v xml:space="preserve"> </v>
          </cell>
        </row>
        <row r="140">
          <cell r="A140">
            <v>18715</v>
          </cell>
          <cell r="B140" t="str">
            <v>Herrn</v>
          </cell>
          <cell r="C140" t="str">
            <v xml:space="preserve"> </v>
          </cell>
          <cell r="D140" t="str">
            <v>Jakob</v>
          </cell>
          <cell r="E140" t="str">
            <v>Dessl</v>
          </cell>
          <cell r="F140" t="str">
            <v xml:space="preserve"> </v>
          </cell>
          <cell r="G140" t="str">
            <v xml:space="preserve"> </v>
          </cell>
          <cell r="H140" t="str">
            <v>Limberg 13</v>
          </cell>
          <cell r="I140" t="str">
            <v>4201 Gramastetten</v>
          </cell>
          <cell r="J140" t="str">
            <v>jakobdessl@outlook.com</v>
          </cell>
          <cell r="K140" t="str">
            <v>+43 (650) 4333285</v>
          </cell>
          <cell r="L140">
            <v>35708</v>
          </cell>
          <cell r="M140" t="str">
            <v>St. Gotthard/Mkr.</v>
          </cell>
          <cell r="N140" t="str">
            <v>Urfahr</v>
          </cell>
          <cell r="O140" t="str">
            <v xml:space="preserve">Leiter Stv. </v>
          </cell>
          <cell r="P140" t="str">
            <v xml:space="preserve"> </v>
          </cell>
          <cell r="Q140" t="str">
            <v xml:space="preserve"> </v>
          </cell>
          <cell r="R140" t="str">
            <v xml:space="preserve"> </v>
          </cell>
          <cell r="S140" t="str">
            <v xml:space="preserve"> </v>
          </cell>
          <cell r="T140" t="str">
            <v>LJ OÖ - Mitglied - St. Gotthard/Mkr.</v>
          </cell>
          <cell r="U140" t="str">
            <v>Mitglied</v>
          </cell>
          <cell r="V140" t="str">
            <v>Mitglied</v>
          </cell>
          <cell r="W140" t="str">
            <v xml:space="preserve"> </v>
          </cell>
          <cell r="X140" t="str">
            <v xml:space="preserve"> </v>
          </cell>
          <cell r="Y140" t="str">
            <v xml:space="preserve"> </v>
          </cell>
          <cell r="Z140" t="str">
            <v xml:space="preserve"> 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Ja</v>
          </cell>
          <cell r="AJ140" t="str">
            <v xml:space="preserve"> </v>
          </cell>
          <cell r="AK140">
            <v>38330</v>
          </cell>
          <cell r="AL140">
            <v>38330</v>
          </cell>
          <cell r="AM140" t="str">
            <v>-</v>
          </cell>
          <cell r="AN140" t="str">
            <v xml:space="preserve"> </v>
          </cell>
          <cell r="AO140" t="str">
            <v xml:space="preserve"> </v>
          </cell>
          <cell r="AP140">
            <v>5337876</v>
          </cell>
        </row>
        <row r="141">
          <cell r="B141" t="str">
            <v>Frau</v>
          </cell>
          <cell r="C141" t="str">
            <v xml:space="preserve"> </v>
          </cell>
          <cell r="D141" t="str">
            <v>Johanna</v>
          </cell>
          <cell r="E141" t="str">
            <v>Dessl</v>
          </cell>
          <cell r="F141" t="str">
            <v xml:space="preserve"> </v>
          </cell>
          <cell r="G141" t="str">
            <v xml:space="preserve"> </v>
          </cell>
          <cell r="H141" t="str">
            <v>Limberg 13</v>
          </cell>
          <cell r="I141" t="str">
            <v>4201 Gramastetten</v>
          </cell>
          <cell r="K141" t="str">
            <v>+43 (681) 84148580</v>
          </cell>
          <cell r="L141">
            <v>34861</v>
          </cell>
          <cell r="M141" t="str">
            <v>Neußerling</v>
          </cell>
          <cell r="N141" t="str">
            <v>Urfahr</v>
          </cell>
          <cell r="O141" t="str">
            <v xml:space="preserve"> </v>
          </cell>
          <cell r="P141" t="str">
            <v xml:space="preserve"> </v>
          </cell>
          <cell r="Q141" t="str">
            <v xml:space="preserve"> </v>
          </cell>
          <cell r="R141" t="str">
            <v xml:space="preserve"> </v>
          </cell>
          <cell r="S141" t="str">
            <v xml:space="preserve"> </v>
          </cell>
          <cell r="T141" t="str">
            <v>LJ OÖ - Mitglied - Neußerling</v>
          </cell>
          <cell r="U141" t="str">
            <v>Mitglied</v>
          </cell>
          <cell r="V141" t="str">
            <v>Mitglied</v>
          </cell>
          <cell r="W141" t="str">
            <v xml:space="preserve"> </v>
          </cell>
          <cell r="X141" t="str">
            <v xml:space="preserve"> </v>
          </cell>
          <cell r="Y141" t="str">
            <v xml:space="preserve"> </v>
          </cell>
          <cell r="Z141" t="str">
            <v xml:space="preserve"> 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Nein</v>
          </cell>
          <cell r="AJ141" t="str">
            <v>Nein</v>
          </cell>
          <cell r="AK141">
            <v>41957</v>
          </cell>
          <cell r="AL141">
            <v>41957</v>
          </cell>
          <cell r="AM141" t="str">
            <v>-</v>
          </cell>
          <cell r="AN141" t="str">
            <v xml:space="preserve"> </v>
          </cell>
          <cell r="AO141" t="str">
            <v xml:space="preserve"> </v>
          </cell>
        </row>
        <row r="142">
          <cell r="B142" t="str">
            <v>Frau</v>
          </cell>
          <cell r="C142" t="str">
            <v xml:space="preserve"> </v>
          </cell>
          <cell r="D142" t="str">
            <v>Johanna</v>
          </cell>
          <cell r="E142" t="str">
            <v>Dessl</v>
          </cell>
          <cell r="F142" t="str">
            <v xml:space="preserve"> </v>
          </cell>
          <cell r="G142" t="str">
            <v xml:space="preserve"> </v>
          </cell>
          <cell r="H142" t="str">
            <v>Limberg 13</v>
          </cell>
          <cell r="I142" t="str">
            <v>4201 Gramastetten</v>
          </cell>
          <cell r="J142" t="str">
            <v>johannadessl96@gmx.at</v>
          </cell>
          <cell r="K142" t="str">
            <v>+43 (660) 6368083</v>
          </cell>
          <cell r="L142">
            <v>35227</v>
          </cell>
          <cell r="M142" t="str">
            <v>St. Gotthard/Mkr.</v>
          </cell>
          <cell r="N142" t="str">
            <v>Urfahr</v>
          </cell>
          <cell r="O142" t="str">
            <v xml:space="preserve"> </v>
          </cell>
          <cell r="P142" t="str">
            <v xml:space="preserve"> </v>
          </cell>
          <cell r="Q142" t="str">
            <v xml:space="preserve"> </v>
          </cell>
          <cell r="R142" t="str">
            <v xml:space="preserve"> </v>
          </cell>
          <cell r="S142" t="str">
            <v xml:space="preserve"> </v>
          </cell>
          <cell r="T142" t="str">
            <v>LJ OÖ - Mitglied - St. Gotthard/Mkr.</v>
          </cell>
          <cell r="U142" t="str">
            <v>Mitglied</v>
          </cell>
          <cell r="V142" t="str">
            <v>Mitglied</v>
          </cell>
          <cell r="W142" t="str">
            <v xml:space="preserve"> </v>
          </cell>
          <cell r="X142" t="str">
            <v xml:space="preserve"> </v>
          </cell>
          <cell r="Y142" t="str">
            <v xml:space="preserve"> </v>
          </cell>
          <cell r="Z142" t="str">
            <v xml:space="preserve"> 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Nein</v>
          </cell>
          <cell r="AJ142" t="str">
            <v>Nein</v>
          </cell>
          <cell r="AK142">
            <v>42602</v>
          </cell>
          <cell r="AL142">
            <v>42602</v>
          </cell>
          <cell r="AM142" t="str">
            <v>-</v>
          </cell>
          <cell r="AN142" t="str">
            <v xml:space="preserve"> </v>
          </cell>
          <cell r="AO142" t="str">
            <v xml:space="preserve"> </v>
          </cell>
        </row>
        <row r="143">
          <cell r="A143">
            <v>13594</v>
          </cell>
          <cell r="B143" t="str">
            <v>Herrn</v>
          </cell>
          <cell r="C143" t="str">
            <v xml:space="preserve"> </v>
          </cell>
          <cell r="D143" t="str">
            <v>Daniel</v>
          </cell>
          <cell r="E143" t="str">
            <v>Diewald</v>
          </cell>
          <cell r="F143" t="str">
            <v xml:space="preserve"> </v>
          </cell>
          <cell r="G143" t="str">
            <v xml:space="preserve"> </v>
          </cell>
          <cell r="H143" t="str">
            <v>Holzweg 7</v>
          </cell>
          <cell r="I143" t="str">
            <v>4209 Engerwitzdorf</v>
          </cell>
          <cell r="J143" t="str">
            <v>diewald.daniel@gmx.at</v>
          </cell>
          <cell r="K143" t="str">
            <v>+43 (677) 62091541</v>
          </cell>
          <cell r="L143">
            <v>35442</v>
          </cell>
          <cell r="M143" t="str">
            <v>Engerwitzdorf</v>
          </cell>
          <cell r="N143" t="str">
            <v>Urfahr</v>
          </cell>
          <cell r="O143" t="str">
            <v xml:space="preserve"> </v>
          </cell>
          <cell r="P143" t="str">
            <v xml:space="preserve"> </v>
          </cell>
          <cell r="Q143" t="str">
            <v xml:space="preserve"> </v>
          </cell>
          <cell r="R143" t="str">
            <v xml:space="preserve"> </v>
          </cell>
          <cell r="S143" t="str">
            <v xml:space="preserve"> </v>
          </cell>
          <cell r="T143" t="str">
            <v>LJ OÖ - Mitglied - Engerwitzdorf</v>
          </cell>
          <cell r="U143" t="str">
            <v>Mitglied</v>
          </cell>
          <cell r="V143" t="str">
            <v>Mitglied</v>
          </cell>
          <cell r="W143" t="str">
            <v xml:space="preserve"> </v>
          </cell>
          <cell r="X143" t="str">
            <v xml:space="preserve"> </v>
          </cell>
          <cell r="Y143" t="str">
            <v xml:space="preserve"> </v>
          </cell>
          <cell r="Z143" t="str">
            <v xml:space="preserve"> 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 xml:space="preserve"> </v>
          </cell>
          <cell r="AJ143" t="str">
            <v xml:space="preserve"> </v>
          </cell>
          <cell r="AK143">
            <v>39838</v>
          </cell>
          <cell r="AL143">
            <v>39838</v>
          </cell>
          <cell r="AM143" t="str">
            <v>-</v>
          </cell>
          <cell r="AN143" t="str">
            <v xml:space="preserve"> </v>
          </cell>
          <cell r="AO143" t="str">
            <v xml:space="preserve"> </v>
          </cell>
          <cell r="AP143">
            <v>5501859</v>
          </cell>
        </row>
        <row r="144">
          <cell r="A144">
            <v>1621</v>
          </cell>
          <cell r="B144" t="str">
            <v>Herrn</v>
          </cell>
          <cell r="C144" t="str">
            <v xml:space="preserve"> </v>
          </cell>
          <cell r="D144" t="str">
            <v>Manfred</v>
          </cell>
          <cell r="E144" t="str">
            <v>Doppelhammer</v>
          </cell>
          <cell r="F144" t="str">
            <v xml:space="preserve"> </v>
          </cell>
          <cell r="G144" t="str">
            <v xml:space="preserve"> </v>
          </cell>
          <cell r="H144" t="str">
            <v>Hilkering 1</v>
          </cell>
          <cell r="I144" t="str">
            <v>4175 Herzogsdorf</v>
          </cell>
          <cell r="K144" t="str">
            <v>+43 (664) 9254921</v>
          </cell>
          <cell r="L144">
            <v>32619</v>
          </cell>
          <cell r="M144" t="str">
            <v>Herzogsdorf</v>
          </cell>
          <cell r="N144" t="str">
            <v>Urfahr</v>
          </cell>
          <cell r="O144" t="str">
            <v xml:space="preserve"> </v>
          </cell>
          <cell r="P144" t="str">
            <v xml:space="preserve"> </v>
          </cell>
          <cell r="Q144" t="str">
            <v xml:space="preserve"> </v>
          </cell>
          <cell r="R144" t="str">
            <v xml:space="preserve"> </v>
          </cell>
          <cell r="S144" t="str">
            <v xml:space="preserve"> </v>
          </cell>
          <cell r="T144" t="str">
            <v>LJ OÖ - Mitglied - Herzogsdorf</v>
          </cell>
          <cell r="U144" t="str">
            <v>Mitglied</v>
          </cell>
          <cell r="V144" t="str">
            <v>Mitglied</v>
          </cell>
          <cell r="W144" t="str">
            <v xml:space="preserve"> </v>
          </cell>
          <cell r="X144" t="str">
            <v xml:space="preserve"> </v>
          </cell>
          <cell r="Y144" t="str">
            <v xml:space="preserve"> </v>
          </cell>
          <cell r="Z144" t="str">
            <v xml:space="preserve"> 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 xml:space="preserve"> </v>
          </cell>
          <cell r="AJ144" t="str">
            <v xml:space="preserve"> </v>
          </cell>
          <cell r="AK144">
            <v>37635</v>
          </cell>
          <cell r="AL144">
            <v>37635</v>
          </cell>
          <cell r="AM144" t="str">
            <v>-</v>
          </cell>
          <cell r="AN144" t="str">
            <v xml:space="preserve"> </v>
          </cell>
          <cell r="AO144" t="str">
            <v xml:space="preserve"> </v>
          </cell>
          <cell r="AP144">
            <v>5285345</v>
          </cell>
        </row>
        <row r="145">
          <cell r="A145">
            <v>12159</v>
          </cell>
          <cell r="B145" t="str">
            <v>Herrn</v>
          </cell>
          <cell r="C145" t="str">
            <v xml:space="preserve"> </v>
          </cell>
          <cell r="D145" t="str">
            <v>Mathias</v>
          </cell>
          <cell r="E145" t="str">
            <v>Dorninger</v>
          </cell>
          <cell r="F145" t="str">
            <v xml:space="preserve"> </v>
          </cell>
          <cell r="G145" t="str">
            <v xml:space="preserve"> </v>
          </cell>
          <cell r="H145" t="str">
            <v>Linzer Straße 13</v>
          </cell>
          <cell r="I145" t="str">
            <v>4192 Schenkenfelden</v>
          </cell>
          <cell r="J145" t="str">
            <v>mathias.dorninger@aon.at</v>
          </cell>
          <cell r="K145" t="str">
            <v>+43 (660) 4604433</v>
          </cell>
          <cell r="L145">
            <v>36435</v>
          </cell>
          <cell r="M145" t="str">
            <v>Schenkenfelden</v>
          </cell>
          <cell r="N145" t="str">
            <v>Urfahr</v>
          </cell>
          <cell r="O145" t="str">
            <v xml:space="preserve"> </v>
          </cell>
          <cell r="P145" t="str">
            <v xml:space="preserve"> </v>
          </cell>
          <cell r="Q145" t="str">
            <v xml:space="preserve"> </v>
          </cell>
          <cell r="R145" t="str">
            <v xml:space="preserve"> </v>
          </cell>
          <cell r="S145" t="str">
            <v xml:space="preserve"> </v>
          </cell>
          <cell r="T145" t="str">
            <v>LJ OÖ - Mitglied - Schenkenfelden</v>
          </cell>
          <cell r="U145" t="str">
            <v>Mitglied</v>
          </cell>
          <cell r="V145" t="str">
            <v>Mitglied</v>
          </cell>
          <cell r="W145" t="str">
            <v xml:space="preserve"> </v>
          </cell>
          <cell r="X145" t="str">
            <v xml:space="preserve"> </v>
          </cell>
          <cell r="Y145" t="str">
            <v xml:space="preserve"> </v>
          </cell>
          <cell r="Z145" t="str">
            <v xml:space="preserve"> </v>
          </cell>
          <cell r="AA145">
            <v>6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6</v>
          </cell>
          <cell r="AG145">
            <v>0</v>
          </cell>
          <cell r="AH145">
            <v>0</v>
          </cell>
          <cell r="AI145" t="str">
            <v xml:space="preserve"> </v>
          </cell>
          <cell r="AJ145" t="str">
            <v xml:space="preserve"> </v>
          </cell>
          <cell r="AK145">
            <v>38719</v>
          </cell>
          <cell r="AL145">
            <v>38719</v>
          </cell>
          <cell r="AM145" t="str">
            <v>-</v>
          </cell>
          <cell r="AN145" t="str">
            <v xml:space="preserve"> </v>
          </cell>
          <cell r="AO145" t="str">
            <v xml:space="preserve"> </v>
          </cell>
          <cell r="AP145">
            <v>5367462</v>
          </cell>
        </row>
        <row r="146">
          <cell r="A146">
            <v>15111</v>
          </cell>
          <cell r="B146" t="str">
            <v>Frau</v>
          </cell>
          <cell r="C146" t="str">
            <v xml:space="preserve"> </v>
          </cell>
          <cell r="D146" t="str">
            <v>Andrea</v>
          </cell>
          <cell r="E146" t="str">
            <v>Dumfart</v>
          </cell>
          <cell r="F146" t="str">
            <v xml:space="preserve"> </v>
          </cell>
          <cell r="G146" t="str">
            <v xml:space="preserve"> </v>
          </cell>
          <cell r="H146" t="str">
            <v>Sonnberg 12</v>
          </cell>
          <cell r="I146" t="str">
            <v>4180 Sonnberg</v>
          </cell>
          <cell r="J146" t="str">
            <v>andrea.dumfart@gmx.at</v>
          </cell>
          <cell r="K146" t="str">
            <v>+43 (660) 1535591</v>
          </cell>
          <cell r="L146">
            <v>36030</v>
          </cell>
          <cell r="M146" t="str">
            <v>Zwettl</v>
          </cell>
          <cell r="N146" t="str">
            <v>Urfahr</v>
          </cell>
          <cell r="O146" t="str">
            <v xml:space="preserve"> </v>
          </cell>
          <cell r="P146" t="str">
            <v xml:space="preserve"> </v>
          </cell>
          <cell r="Q146" t="str">
            <v xml:space="preserve"> </v>
          </cell>
          <cell r="R146" t="str">
            <v xml:space="preserve"> </v>
          </cell>
          <cell r="S146" t="str">
            <v xml:space="preserve"> </v>
          </cell>
          <cell r="T146" t="str">
            <v>LJ OÖ - Mitglied - Zwettl</v>
          </cell>
          <cell r="U146" t="str">
            <v>Mitglied</v>
          </cell>
          <cell r="V146" t="str">
            <v>Mitglied</v>
          </cell>
          <cell r="W146" t="str">
            <v xml:space="preserve"> </v>
          </cell>
          <cell r="X146" t="str">
            <v xml:space="preserve"> </v>
          </cell>
          <cell r="Y146" t="str">
            <v xml:space="preserve"> </v>
          </cell>
          <cell r="Z146" t="str">
            <v xml:space="preserve"> </v>
          </cell>
          <cell r="AA146">
            <v>17.920000000000002</v>
          </cell>
          <cell r="AB146">
            <v>16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Nein</v>
          </cell>
          <cell r="AJ146" t="str">
            <v>Nein</v>
          </cell>
          <cell r="AK146">
            <v>42284</v>
          </cell>
          <cell r="AL146">
            <v>42284</v>
          </cell>
          <cell r="AM146" t="str">
            <v>-</v>
          </cell>
          <cell r="AN146" t="str">
            <v xml:space="preserve"> </v>
          </cell>
          <cell r="AO146" t="str">
            <v xml:space="preserve"> </v>
          </cell>
        </row>
        <row r="147">
          <cell r="A147">
            <v>7822</v>
          </cell>
          <cell r="B147" t="str">
            <v>Frau</v>
          </cell>
          <cell r="C147" t="str">
            <v xml:space="preserve"> </v>
          </cell>
          <cell r="D147" t="str">
            <v>Lisa</v>
          </cell>
          <cell r="E147" t="str">
            <v>Dumfart</v>
          </cell>
          <cell r="F147" t="str">
            <v xml:space="preserve"> </v>
          </cell>
          <cell r="G147" t="str">
            <v xml:space="preserve"> </v>
          </cell>
          <cell r="H147" t="str">
            <v>Blumenweg 4</v>
          </cell>
          <cell r="I147" t="str">
            <v>4201 Eidenberg</v>
          </cell>
          <cell r="J147" t="str">
            <v>lisa.dumfart@gmx.at</v>
          </cell>
          <cell r="K147" t="str">
            <v>+43 (650) 2781227</v>
          </cell>
          <cell r="L147">
            <v>33558</v>
          </cell>
          <cell r="M147" t="str">
            <v>Neußerling</v>
          </cell>
          <cell r="N147" t="str">
            <v>Urfahr</v>
          </cell>
          <cell r="O147" t="str">
            <v xml:space="preserve"> </v>
          </cell>
          <cell r="P147" t="str">
            <v xml:space="preserve"> </v>
          </cell>
          <cell r="Q147" t="str">
            <v xml:space="preserve"> </v>
          </cell>
          <cell r="R147" t="str">
            <v xml:space="preserve"> </v>
          </cell>
          <cell r="S147" t="str">
            <v xml:space="preserve"> </v>
          </cell>
          <cell r="T147" t="str">
            <v>LJ OÖ - Mitglied - Neußerling</v>
          </cell>
          <cell r="U147" t="str">
            <v>Mitglied</v>
          </cell>
          <cell r="V147" t="str">
            <v>Mitglied</v>
          </cell>
          <cell r="W147" t="str">
            <v xml:space="preserve"> </v>
          </cell>
          <cell r="X147" t="str">
            <v xml:space="preserve"> </v>
          </cell>
          <cell r="Y147" t="str">
            <v xml:space="preserve"> </v>
          </cell>
          <cell r="Z147" t="str">
            <v xml:space="preserve"> 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 xml:space="preserve"> </v>
          </cell>
          <cell r="AJ147" t="str">
            <v xml:space="preserve"> </v>
          </cell>
          <cell r="AK147">
            <v>41246</v>
          </cell>
          <cell r="AL147">
            <v>41246</v>
          </cell>
          <cell r="AM147" t="str">
            <v>-</v>
          </cell>
          <cell r="AN147" t="str">
            <v xml:space="preserve"> </v>
          </cell>
          <cell r="AO147" t="str">
            <v xml:space="preserve"> </v>
          </cell>
          <cell r="AP147">
            <v>5649984</v>
          </cell>
        </row>
        <row r="148">
          <cell r="A148">
            <v>9702</v>
          </cell>
          <cell r="B148" t="str">
            <v>Herrn</v>
          </cell>
          <cell r="C148" t="str">
            <v xml:space="preserve"> </v>
          </cell>
          <cell r="D148" t="str">
            <v>Markus</v>
          </cell>
          <cell r="E148" t="str">
            <v>Dumfart</v>
          </cell>
          <cell r="F148" t="str">
            <v xml:space="preserve"> </v>
          </cell>
          <cell r="G148" t="str">
            <v xml:space="preserve"> </v>
          </cell>
          <cell r="H148" t="str">
            <v>Dürnberg 39</v>
          </cell>
          <cell r="I148" t="str">
            <v>4100 Ottensheim</v>
          </cell>
          <cell r="K148" t="str">
            <v>+43 (699) 12644731</v>
          </cell>
          <cell r="L148">
            <v>31686</v>
          </cell>
          <cell r="M148" t="str">
            <v>Ottensheim-Puchenau</v>
          </cell>
          <cell r="N148" t="str">
            <v>Urfahr</v>
          </cell>
          <cell r="O148" t="str">
            <v xml:space="preserve"> </v>
          </cell>
          <cell r="P148" t="str">
            <v xml:space="preserve"> </v>
          </cell>
          <cell r="Q148" t="str">
            <v xml:space="preserve"> </v>
          </cell>
          <cell r="R148" t="str">
            <v xml:space="preserve"> </v>
          </cell>
          <cell r="S148" t="str">
            <v xml:space="preserve"> </v>
          </cell>
          <cell r="T148" t="str">
            <v>LJ OÖ - Mitglied - Ottensheim-Puchenau</v>
          </cell>
          <cell r="U148" t="str">
            <v>Mitglied</v>
          </cell>
          <cell r="V148" t="str">
            <v>Mitglied</v>
          </cell>
          <cell r="W148" t="str">
            <v xml:space="preserve"> </v>
          </cell>
          <cell r="X148" t="str">
            <v xml:space="preserve"> </v>
          </cell>
          <cell r="Y148" t="str">
            <v xml:space="preserve"> </v>
          </cell>
          <cell r="Z148" t="str">
            <v xml:space="preserve"> </v>
          </cell>
          <cell r="AA148">
            <v>3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</v>
          </cell>
          <cell r="AG148">
            <v>0</v>
          </cell>
          <cell r="AH148">
            <v>0</v>
          </cell>
          <cell r="AI148" t="str">
            <v xml:space="preserve"> </v>
          </cell>
          <cell r="AJ148" t="str">
            <v xml:space="preserve"> </v>
          </cell>
          <cell r="AK148">
            <v>43204</v>
          </cell>
          <cell r="AL148">
            <v>43204</v>
          </cell>
          <cell r="AM148" t="str">
            <v>-</v>
          </cell>
          <cell r="AN148" t="str">
            <v xml:space="preserve"> </v>
          </cell>
          <cell r="AO148" t="str">
            <v xml:space="preserve"> </v>
          </cell>
        </row>
        <row r="149">
          <cell r="A149">
            <v>3223</v>
          </cell>
          <cell r="B149" t="str">
            <v>Herrn</v>
          </cell>
          <cell r="C149" t="str">
            <v xml:space="preserve"> </v>
          </cell>
          <cell r="D149" t="str">
            <v>Michael</v>
          </cell>
          <cell r="E149" t="str">
            <v>Dumfart</v>
          </cell>
          <cell r="F149" t="str">
            <v xml:space="preserve"> </v>
          </cell>
          <cell r="G149" t="str">
            <v xml:space="preserve"> </v>
          </cell>
          <cell r="H149" t="str">
            <v>Dürnberg 39</v>
          </cell>
          <cell r="I149" t="str">
            <v>4100 Ottensheim</v>
          </cell>
          <cell r="K149" t="str">
            <v>+43 (699) 10933628</v>
          </cell>
          <cell r="L149">
            <v>32939</v>
          </cell>
          <cell r="M149" t="str">
            <v>Ottensheim-Puchenau</v>
          </cell>
          <cell r="N149" t="str">
            <v>Urfahr</v>
          </cell>
          <cell r="O149" t="str">
            <v xml:space="preserve"> </v>
          </cell>
          <cell r="P149" t="str">
            <v xml:space="preserve"> </v>
          </cell>
          <cell r="Q149" t="str">
            <v xml:space="preserve"> </v>
          </cell>
          <cell r="R149" t="str">
            <v xml:space="preserve"> </v>
          </cell>
          <cell r="S149" t="str">
            <v xml:space="preserve"> </v>
          </cell>
          <cell r="T149" t="str">
            <v>LJ OÖ - Mitglied - Ottensheim-Puchenau</v>
          </cell>
          <cell r="U149" t="str">
            <v>Mitglied</v>
          </cell>
          <cell r="V149" t="str">
            <v>Mitglied</v>
          </cell>
          <cell r="W149" t="str">
            <v xml:space="preserve"> </v>
          </cell>
          <cell r="X149" t="str">
            <v xml:space="preserve"> </v>
          </cell>
          <cell r="Y149" t="str">
            <v xml:space="preserve"> </v>
          </cell>
          <cell r="Z149" t="str">
            <v xml:space="preserve"> 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Ja</v>
          </cell>
          <cell r="AJ149" t="str">
            <v xml:space="preserve"> </v>
          </cell>
          <cell r="AK149">
            <v>39054</v>
          </cell>
          <cell r="AL149">
            <v>39054</v>
          </cell>
          <cell r="AM149" t="str">
            <v>-</v>
          </cell>
          <cell r="AN149" t="str">
            <v xml:space="preserve"> </v>
          </cell>
          <cell r="AO149" t="str">
            <v xml:space="preserve"> </v>
          </cell>
          <cell r="AP149">
            <v>5408013</v>
          </cell>
        </row>
        <row r="150">
          <cell r="A150">
            <v>13442</v>
          </cell>
          <cell r="B150" t="str">
            <v>Herrn</v>
          </cell>
          <cell r="C150" t="str">
            <v xml:space="preserve"> </v>
          </cell>
          <cell r="D150" t="str">
            <v>Thomas</v>
          </cell>
          <cell r="E150" t="str">
            <v>Dumfart</v>
          </cell>
          <cell r="F150" t="str">
            <v xml:space="preserve"> </v>
          </cell>
          <cell r="G150" t="str">
            <v xml:space="preserve"> </v>
          </cell>
          <cell r="H150" t="str">
            <v>Sonnberg 12</v>
          </cell>
          <cell r="I150" t="str">
            <v>4180 Sonnberg</v>
          </cell>
          <cell r="J150" t="str">
            <v>t.dumfart@gmx.at</v>
          </cell>
          <cell r="K150" t="str">
            <v>+43 (660) 4514454</v>
          </cell>
          <cell r="L150">
            <v>36529</v>
          </cell>
          <cell r="M150" t="str">
            <v>Zwettl</v>
          </cell>
          <cell r="N150" t="str">
            <v>Urfahr</v>
          </cell>
          <cell r="O150" t="str">
            <v xml:space="preserve">Beirat / Beirätin 
Medienreferent/in </v>
          </cell>
          <cell r="P150" t="str">
            <v xml:space="preserve"> </v>
          </cell>
          <cell r="Q150" t="str">
            <v xml:space="preserve"> </v>
          </cell>
          <cell r="R150" t="str">
            <v xml:space="preserve"> </v>
          </cell>
          <cell r="S150" t="str">
            <v xml:space="preserve"> </v>
          </cell>
          <cell r="T150" t="str">
            <v>LJ OÖ - Mitglied - Zwettl</v>
          </cell>
          <cell r="U150" t="str">
            <v>Mitglied</v>
          </cell>
          <cell r="V150" t="str">
            <v>Mitglied</v>
          </cell>
          <cell r="W150" t="str">
            <v xml:space="preserve"> </v>
          </cell>
          <cell r="X150" t="str">
            <v xml:space="preserve"> </v>
          </cell>
          <cell r="Y150" t="str">
            <v xml:space="preserve"> </v>
          </cell>
          <cell r="Z150" t="str">
            <v xml:space="preserve"> </v>
          </cell>
          <cell r="AA150">
            <v>24</v>
          </cell>
          <cell r="AB150">
            <v>0</v>
          </cell>
          <cell r="AC150">
            <v>0</v>
          </cell>
          <cell r="AD150">
            <v>24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Ja</v>
          </cell>
          <cell r="AJ150" t="str">
            <v>Ja</v>
          </cell>
          <cell r="AK150">
            <v>41032</v>
          </cell>
          <cell r="AL150">
            <v>41032</v>
          </cell>
          <cell r="AM150" t="str">
            <v>-</v>
          </cell>
          <cell r="AN150" t="str">
            <v xml:space="preserve"> </v>
          </cell>
          <cell r="AO150" t="str">
            <v xml:space="preserve"> </v>
          </cell>
          <cell r="AP150">
            <v>5638513</v>
          </cell>
        </row>
        <row r="151">
          <cell r="B151" t="str">
            <v>Frau</v>
          </cell>
          <cell r="C151" t="str">
            <v xml:space="preserve"> </v>
          </cell>
          <cell r="D151" t="str">
            <v>Sandra</v>
          </cell>
          <cell r="E151" t="str">
            <v>Duringer</v>
          </cell>
          <cell r="F151" t="str">
            <v xml:space="preserve"> </v>
          </cell>
          <cell r="G151" t="str">
            <v xml:space="preserve"> </v>
          </cell>
          <cell r="H151" t="str">
            <v>Höhenstraße 28</v>
          </cell>
          <cell r="I151" t="str">
            <v>4191 Vorderweißenbach</v>
          </cell>
          <cell r="K151" t="str">
            <v>+43 (680) 3077555</v>
          </cell>
          <cell r="L151">
            <v>34353</v>
          </cell>
          <cell r="M151" t="str">
            <v>Vorderweißenbach</v>
          </cell>
          <cell r="N151" t="str">
            <v>Urfahr</v>
          </cell>
          <cell r="O151" t="str">
            <v xml:space="preserve"> </v>
          </cell>
          <cell r="P151" t="str">
            <v xml:space="preserve"> </v>
          </cell>
          <cell r="Q151" t="str">
            <v xml:space="preserve"> </v>
          </cell>
          <cell r="R151" t="str">
            <v xml:space="preserve"> </v>
          </cell>
          <cell r="S151" t="str">
            <v xml:space="preserve"> </v>
          </cell>
          <cell r="T151" t="str">
            <v>LJ OÖ - Mitglied - Vorderweißenbach</v>
          </cell>
          <cell r="U151" t="str">
            <v>Mitglied</v>
          </cell>
          <cell r="V151" t="str">
            <v>Mitglied</v>
          </cell>
          <cell r="W151" t="str">
            <v xml:space="preserve"> </v>
          </cell>
          <cell r="X151" t="str">
            <v xml:space="preserve"> </v>
          </cell>
          <cell r="Y151" t="str">
            <v xml:space="preserve"> </v>
          </cell>
          <cell r="Z151" t="str">
            <v xml:space="preserve"> 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Ja</v>
          </cell>
          <cell r="AJ151" t="str">
            <v xml:space="preserve"> </v>
          </cell>
          <cell r="AK151">
            <v>39775</v>
          </cell>
          <cell r="AL151">
            <v>39775</v>
          </cell>
          <cell r="AM151" t="str">
            <v>-</v>
          </cell>
          <cell r="AN151" t="str">
            <v xml:space="preserve"> </v>
          </cell>
          <cell r="AO151" t="str">
            <v xml:space="preserve"> </v>
          </cell>
          <cell r="AP151">
            <v>5499577</v>
          </cell>
        </row>
        <row r="152">
          <cell r="B152" t="str">
            <v>Herrn</v>
          </cell>
          <cell r="C152" t="str">
            <v xml:space="preserve"> </v>
          </cell>
          <cell r="D152" t="str">
            <v>Christoph</v>
          </cell>
          <cell r="E152" t="str">
            <v>Durstberger</v>
          </cell>
          <cell r="F152" t="str">
            <v xml:space="preserve"> </v>
          </cell>
          <cell r="G152" t="str">
            <v xml:space="preserve"> </v>
          </cell>
          <cell r="H152" t="str">
            <v>Marktblick 16</v>
          </cell>
          <cell r="I152" t="str">
            <v>4201 Gramastetten</v>
          </cell>
          <cell r="J152" t="str">
            <v>christoph.durstberger@gmail.com</v>
          </cell>
          <cell r="K152" t="str">
            <v>+43 (664) 73207557</v>
          </cell>
          <cell r="L152">
            <v>37481</v>
          </cell>
          <cell r="M152" t="str">
            <v>Neußerling</v>
          </cell>
          <cell r="N152" t="str">
            <v>Urfahr</v>
          </cell>
          <cell r="O152" t="str">
            <v xml:space="preserve"> </v>
          </cell>
          <cell r="P152" t="str">
            <v xml:space="preserve"> </v>
          </cell>
          <cell r="Q152" t="str">
            <v xml:space="preserve"> </v>
          </cell>
          <cell r="R152" t="str">
            <v xml:space="preserve"> </v>
          </cell>
          <cell r="S152" t="str">
            <v xml:space="preserve"> </v>
          </cell>
          <cell r="T152" t="str">
            <v>LJ OÖ - Mitglied - Neußerling</v>
          </cell>
          <cell r="U152" t="str">
            <v>Mitglied</v>
          </cell>
          <cell r="V152" t="str">
            <v>Mitglied</v>
          </cell>
          <cell r="W152" t="str">
            <v xml:space="preserve"> </v>
          </cell>
          <cell r="X152" t="str">
            <v xml:space="preserve"> </v>
          </cell>
          <cell r="Y152" t="str">
            <v xml:space="preserve"> </v>
          </cell>
          <cell r="Z152" t="str">
            <v xml:space="preserve"> 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 xml:space="preserve"> </v>
          </cell>
          <cell r="AJ152" t="str">
            <v xml:space="preserve"> </v>
          </cell>
          <cell r="AK152">
            <v>43063</v>
          </cell>
          <cell r="AL152">
            <v>43063</v>
          </cell>
          <cell r="AM152" t="str">
            <v>-</v>
          </cell>
          <cell r="AN152" t="str">
            <v xml:space="preserve"> </v>
          </cell>
          <cell r="AO152" t="str">
            <v xml:space="preserve"> </v>
          </cell>
        </row>
        <row r="153">
          <cell r="A153">
            <v>5053</v>
          </cell>
          <cell r="B153" t="str">
            <v>Herrn</v>
          </cell>
          <cell r="C153" t="str">
            <v xml:space="preserve"> </v>
          </cell>
          <cell r="D153" t="str">
            <v>Dominik</v>
          </cell>
          <cell r="E153" t="str">
            <v>Durstberger</v>
          </cell>
          <cell r="F153" t="str">
            <v xml:space="preserve"> </v>
          </cell>
          <cell r="G153" t="str">
            <v xml:space="preserve"> </v>
          </cell>
          <cell r="H153" t="str">
            <v>Stamering 26</v>
          </cell>
          <cell r="I153" t="str">
            <v>4175 Herzogsdorf</v>
          </cell>
          <cell r="J153" t="str">
            <v>dominik.durstberger@gmail.com</v>
          </cell>
          <cell r="K153" t="str">
            <v>+43 (664) 9206647</v>
          </cell>
          <cell r="L153">
            <v>33845</v>
          </cell>
          <cell r="M153" t="str">
            <v>Neußerling</v>
          </cell>
          <cell r="N153" t="str">
            <v>Urfahr</v>
          </cell>
          <cell r="O153" t="str">
            <v xml:space="preserve"> </v>
          </cell>
          <cell r="P153" t="str">
            <v xml:space="preserve"> </v>
          </cell>
          <cell r="Q153" t="str">
            <v xml:space="preserve"> </v>
          </cell>
          <cell r="R153" t="str">
            <v xml:space="preserve"> </v>
          </cell>
          <cell r="S153" t="str">
            <v xml:space="preserve"> </v>
          </cell>
          <cell r="T153" t="str">
            <v>LJ OÖ - Mitglied - Neußerling</v>
          </cell>
          <cell r="U153" t="str">
            <v>Mitglied</v>
          </cell>
          <cell r="V153" t="str">
            <v>Mitglied</v>
          </cell>
          <cell r="W153" t="str">
            <v xml:space="preserve"> </v>
          </cell>
          <cell r="X153" t="str">
            <v xml:space="preserve"> </v>
          </cell>
          <cell r="Y153" t="str">
            <v xml:space="preserve"> </v>
          </cell>
          <cell r="Z153" t="str">
            <v xml:space="preserve"> </v>
          </cell>
          <cell r="AA153">
            <v>6</v>
          </cell>
          <cell r="AB153">
            <v>0</v>
          </cell>
          <cell r="AC153">
            <v>0</v>
          </cell>
          <cell r="AD153">
            <v>6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Nein</v>
          </cell>
          <cell r="AJ153" t="str">
            <v>Nein</v>
          </cell>
          <cell r="AK153">
            <v>42523</v>
          </cell>
          <cell r="AL153">
            <v>42523</v>
          </cell>
          <cell r="AM153" t="str">
            <v>-</v>
          </cell>
          <cell r="AN153" t="str">
            <v xml:space="preserve"> </v>
          </cell>
          <cell r="AO153" t="str">
            <v xml:space="preserve"> </v>
          </cell>
        </row>
        <row r="154">
          <cell r="A154">
            <v>8744</v>
          </cell>
          <cell r="B154" t="str">
            <v>Herrn</v>
          </cell>
          <cell r="C154" t="str">
            <v xml:space="preserve"> </v>
          </cell>
          <cell r="D154" t="str">
            <v>Florian</v>
          </cell>
          <cell r="E154" t="str">
            <v>Durstberger</v>
          </cell>
          <cell r="F154" t="str">
            <v xml:space="preserve"> </v>
          </cell>
          <cell r="G154" t="str">
            <v xml:space="preserve"> </v>
          </cell>
          <cell r="H154" t="str">
            <v>Wieshof 20</v>
          </cell>
          <cell r="I154" t="str">
            <v>4201 Gramastetten</v>
          </cell>
          <cell r="J154" t="str">
            <v>durstbergerf@gmail.com</v>
          </cell>
          <cell r="K154" t="str">
            <v>+43 (676) 3550202</v>
          </cell>
          <cell r="L154">
            <v>35616</v>
          </cell>
          <cell r="M154" t="str">
            <v>Gramastetten</v>
          </cell>
          <cell r="N154" t="str">
            <v>Urfahr</v>
          </cell>
          <cell r="O154" t="str">
            <v xml:space="preserve"> </v>
          </cell>
          <cell r="P154" t="str">
            <v xml:space="preserve"> </v>
          </cell>
          <cell r="Q154" t="str">
            <v xml:space="preserve"> </v>
          </cell>
          <cell r="R154" t="str">
            <v xml:space="preserve"> </v>
          </cell>
          <cell r="S154" t="str">
            <v xml:space="preserve"> </v>
          </cell>
          <cell r="T154" t="str">
            <v>LJ OÖ - Mitglied - Gramastetten</v>
          </cell>
          <cell r="U154" t="str">
            <v>Mitglied</v>
          </cell>
          <cell r="V154" t="str">
            <v>Mitglied</v>
          </cell>
          <cell r="W154" t="str">
            <v xml:space="preserve"> </v>
          </cell>
          <cell r="X154" t="str">
            <v xml:space="preserve"> </v>
          </cell>
          <cell r="Y154" t="str">
            <v xml:space="preserve"> </v>
          </cell>
          <cell r="Z154" t="str">
            <v xml:space="preserve"> </v>
          </cell>
          <cell r="AA154">
            <v>3</v>
          </cell>
          <cell r="AB154">
            <v>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Ja</v>
          </cell>
          <cell r="AJ154" t="str">
            <v>Ja</v>
          </cell>
          <cell r="AK154">
            <v>39946</v>
          </cell>
          <cell r="AL154">
            <v>39946</v>
          </cell>
          <cell r="AM154" t="str">
            <v>-</v>
          </cell>
          <cell r="AN154" t="str">
            <v xml:space="preserve"> </v>
          </cell>
          <cell r="AO154" t="str">
            <v xml:space="preserve"> </v>
          </cell>
          <cell r="AP154">
            <v>5505336</v>
          </cell>
        </row>
        <row r="155">
          <cell r="A155">
            <v>5045</v>
          </cell>
          <cell r="B155" t="str">
            <v>Herrn</v>
          </cell>
          <cell r="C155" t="str">
            <v xml:space="preserve"> </v>
          </cell>
          <cell r="D155" t="str">
            <v>Georg</v>
          </cell>
          <cell r="E155" t="str">
            <v>Durstberger</v>
          </cell>
          <cell r="F155" t="str">
            <v xml:space="preserve"> </v>
          </cell>
          <cell r="G155" t="str">
            <v xml:space="preserve"> </v>
          </cell>
          <cell r="H155" t="str">
            <v>Stamering 7</v>
          </cell>
          <cell r="I155" t="str">
            <v>4175 Herzogsdorf</v>
          </cell>
          <cell r="J155" t="str">
            <v>georgdurstberger93@gmail.com</v>
          </cell>
          <cell r="K155" t="str">
            <v>+43 (664) 4590834</v>
          </cell>
          <cell r="L155">
            <v>34224</v>
          </cell>
          <cell r="M155" t="str">
            <v>Neußerling</v>
          </cell>
          <cell r="N155" t="str">
            <v>Urfahr</v>
          </cell>
          <cell r="O155" t="str">
            <v xml:space="preserve"> </v>
          </cell>
          <cell r="P155" t="str">
            <v xml:space="preserve"> </v>
          </cell>
          <cell r="Q155" t="str">
            <v xml:space="preserve"> </v>
          </cell>
          <cell r="R155" t="str">
            <v xml:space="preserve"> </v>
          </cell>
          <cell r="S155" t="str">
            <v xml:space="preserve"> </v>
          </cell>
          <cell r="T155" t="str">
            <v>LJ OÖ - Mitglied - Neußerling</v>
          </cell>
          <cell r="U155" t="str">
            <v>Mitglied</v>
          </cell>
          <cell r="V155" t="str">
            <v>Mitglied</v>
          </cell>
          <cell r="W155" t="str">
            <v xml:space="preserve"> </v>
          </cell>
          <cell r="X155" t="str">
            <v xml:space="preserve"> </v>
          </cell>
          <cell r="Y155" t="str">
            <v xml:space="preserve"> </v>
          </cell>
          <cell r="Z155" t="str">
            <v xml:space="preserve"> </v>
          </cell>
          <cell r="AA155">
            <v>6.24</v>
          </cell>
          <cell r="AB155">
            <v>3</v>
          </cell>
          <cell r="AC155">
            <v>0</v>
          </cell>
          <cell r="AD155">
            <v>3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 xml:space="preserve"> </v>
          </cell>
          <cell r="AJ155" t="str">
            <v xml:space="preserve"> </v>
          </cell>
          <cell r="AK155">
            <v>39830</v>
          </cell>
          <cell r="AL155">
            <v>39830</v>
          </cell>
          <cell r="AM155" t="str">
            <v>-</v>
          </cell>
          <cell r="AN155" t="str">
            <v xml:space="preserve"> </v>
          </cell>
          <cell r="AO155" t="str">
            <v xml:space="preserve"> </v>
          </cell>
          <cell r="AP155">
            <v>5501672</v>
          </cell>
        </row>
        <row r="156">
          <cell r="B156" t="str">
            <v>Herrn</v>
          </cell>
          <cell r="C156" t="str">
            <v xml:space="preserve"> </v>
          </cell>
          <cell r="D156" t="str">
            <v>Julian</v>
          </cell>
          <cell r="E156" t="str">
            <v>Durstberger</v>
          </cell>
          <cell r="F156" t="str">
            <v xml:space="preserve"> </v>
          </cell>
          <cell r="G156" t="str">
            <v xml:space="preserve"> </v>
          </cell>
          <cell r="H156" t="str">
            <v>Hofing 6</v>
          </cell>
          <cell r="I156" t="str">
            <v>4175 Herzogsdorf</v>
          </cell>
          <cell r="J156" t="str">
            <v>julian.dursti@gmail.com</v>
          </cell>
          <cell r="K156" t="str">
            <v>+43 (660) 3022002</v>
          </cell>
          <cell r="L156">
            <v>37290</v>
          </cell>
          <cell r="M156" t="str">
            <v>Neußerling</v>
          </cell>
          <cell r="N156" t="str">
            <v>Urfahr</v>
          </cell>
          <cell r="O156" t="str">
            <v xml:space="preserve"> </v>
          </cell>
          <cell r="P156" t="str">
            <v xml:space="preserve"> </v>
          </cell>
          <cell r="Q156" t="str">
            <v xml:space="preserve"> </v>
          </cell>
          <cell r="R156" t="str">
            <v xml:space="preserve"> </v>
          </cell>
          <cell r="S156" t="str">
            <v xml:space="preserve"> </v>
          </cell>
          <cell r="T156" t="str">
            <v>LJ OÖ - Mitglied - Neußerling</v>
          </cell>
          <cell r="U156" t="str">
            <v>Mitglied</v>
          </cell>
          <cell r="V156" t="str">
            <v>Mitglied</v>
          </cell>
          <cell r="W156" t="str">
            <v xml:space="preserve"> </v>
          </cell>
          <cell r="X156">
            <v>43435</v>
          </cell>
          <cell r="Y156">
            <v>43435</v>
          </cell>
          <cell r="Z156" t="str">
            <v xml:space="preserve"> </v>
          </cell>
          <cell r="AA156">
            <v>323.56</v>
          </cell>
          <cell r="AB156">
            <v>99</v>
          </cell>
          <cell r="AC156">
            <v>2.5</v>
          </cell>
          <cell r="AD156">
            <v>14</v>
          </cell>
          <cell r="AE156">
            <v>0</v>
          </cell>
          <cell r="AF156">
            <v>6</v>
          </cell>
          <cell r="AG156">
            <v>0</v>
          </cell>
          <cell r="AH156">
            <v>0</v>
          </cell>
          <cell r="AI156" t="str">
            <v>Nein</v>
          </cell>
          <cell r="AJ156" t="str">
            <v>Nein</v>
          </cell>
          <cell r="AK156">
            <v>40368</v>
          </cell>
          <cell r="AL156">
            <v>40368</v>
          </cell>
          <cell r="AM156" t="str">
            <v>-</v>
          </cell>
          <cell r="AN156" t="str">
            <v xml:space="preserve"> </v>
          </cell>
          <cell r="AO156" t="str">
            <v xml:space="preserve"> </v>
          </cell>
          <cell r="AP156">
            <v>5517808</v>
          </cell>
        </row>
        <row r="157">
          <cell r="A157">
            <v>14610</v>
          </cell>
          <cell r="B157" t="str">
            <v>Frau</v>
          </cell>
          <cell r="C157" t="str">
            <v xml:space="preserve"> </v>
          </cell>
          <cell r="D157" t="str">
            <v>Katerina</v>
          </cell>
          <cell r="E157" t="str">
            <v>Durstberger</v>
          </cell>
          <cell r="F157" t="str">
            <v xml:space="preserve"> </v>
          </cell>
          <cell r="G157" t="str">
            <v xml:space="preserve"> </v>
          </cell>
          <cell r="H157" t="str">
            <v>Freysbergstraße 33</v>
          </cell>
          <cell r="I157" t="str">
            <v>4201 Gramastetten</v>
          </cell>
          <cell r="J157" t="str">
            <v>kati.durschti@gmail.com</v>
          </cell>
          <cell r="K157" t="str">
            <v>+43 (650) 9441839</v>
          </cell>
          <cell r="L157">
            <v>37409</v>
          </cell>
          <cell r="M157" t="str">
            <v>Gramastetten</v>
          </cell>
          <cell r="N157" t="str">
            <v>Urfahr</v>
          </cell>
          <cell r="O157" t="str">
            <v xml:space="preserve"> </v>
          </cell>
          <cell r="P157" t="str">
            <v xml:space="preserve"> </v>
          </cell>
          <cell r="Q157" t="str">
            <v xml:space="preserve"> </v>
          </cell>
          <cell r="R157" t="str">
            <v xml:space="preserve"> </v>
          </cell>
          <cell r="S157" t="str">
            <v xml:space="preserve"> </v>
          </cell>
          <cell r="T157" t="str">
            <v>LJ OÖ - Mitglied - Gramastetten</v>
          </cell>
          <cell r="U157" t="str">
            <v>Mitglied</v>
          </cell>
          <cell r="V157" t="str">
            <v>Mitglied</v>
          </cell>
          <cell r="W157" t="str">
            <v xml:space="preserve"> </v>
          </cell>
          <cell r="X157">
            <v>40452</v>
          </cell>
          <cell r="Y157" t="str">
            <v xml:space="preserve"> </v>
          </cell>
          <cell r="Z157" t="str">
            <v xml:space="preserve"> </v>
          </cell>
          <cell r="AA157">
            <v>91.64</v>
          </cell>
          <cell r="AB157">
            <v>55</v>
          </cell>
          <cell r="AC157">
            <v>0</v>
          </cell>
          <cell r="AD157">
            <v>3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 xml:space="preserve"> </v>
          </cell>
          <cell r="AJ157" t="str">
            <v xml:space="preserve"> </v>
          </cell>
          <cell r="AK157">
            <v>38263</v>
          </cell>
          <cell r="AL157">
            <v>38263</v>
          </cell>
          <cell r="AM157" t="str">
            <v>-</v>
          </cell>
          <cell r="AN157" t="str">
            <v xml:space="preserve"> </v>
          </cell>
          <cell r="AO157" t="str">
            <v xml:space="preserve"> </v>
          </cell>
          <cell r="AP157">
            <v>5333479</v>
          </cell>
        </row>
        <row r="158">
          <cell r="A158">
            <v>5659</v>
          </cell>
          <cell r="B158" t="str">
            <v>Frau</v>
          </cell>
          <cell r="C158" t="str">
            <v xml:space="preserve"> </v>
          </cell>
          <cell r="D158" t="str">
            <v>Lisa</v>
          </cell>
          <cell r="E158" t="str">
            <v>Durstberger</v>
          </cell>
          <cell r="F158" t="str">
            <v xml:space="preserve"> </v>
          </cell>
          <cell r="G158" t="str">
            <v xml:space="preserve"> </v>
          </cell>
          <cell r="H158" t="str">
            <v>Kindergartenstraße 2, Top 106</v>
          </cell>
          <cell r="I158" t="str">
            <v>4040 Lichtenberg</v>
          </cell>
          <cell r="J158" t="str">
            <v>lisa.durstberger@gmx.at</v>
          </cell>
          <cell r="K158" t="str">
            <v>+43 (699) 11967321</v>
          </cell>
          <cell r="L158">
            <v>34591</v>
          </cell>
          <cell r="M158" t="str">
            <v>Lichtenberg</v>
          </cell>
          <cell r="N158" t="str">
            <v>Urfahr</v>
          </cell>
          <cell r="O158" t="str">
            <v xml:space="preserve"> </v>
          </cell>
          <cell r="P158" t="str">
            <v xml:space="preserve"> </v>
          </cell>
          <cell r="Q158" t="str">
            <v xml:space="preserve"> </v>
          </cell>
          <cell r="R158" t="str">
            <v xml:space="preserve"> </v>
          </cell>
          <cell r="S158" t="str">
            <v xml:space="preserve"> </v>
          </cell>
          <cell r="T158" t="str">
            <v>LJ OÖ - Mitglied - Lichtenberg</v>
          </cell>
          <cell r="U158" t="str">
            <v>Mitglied</v>
          </cell>
          <cell r="V158" t="str">
            <v>Mitglied</v>
          </cell>
          <cell r="W158" t="str">
            <v xml:space="preserve"> </v>
          </cell>
          <cell r="X158" t="str">
            <v xml:space="preserve"> </v>
          </cell>
          <cell r="Y158" t="str">
            <v xml:space="preserve"> </v>
          </cell>
          <cell r="Z158" t="str">
            <v xml:space="preserve"> 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 xml:space="preserve"> </v>
          </cell>
          <cell r="AJ158" t="str">
            <v xml:space="preserve"> </v>
          </cell>
          <cell r="AK158">
            <v>40933</v>
          </cell>
          <cell r="AL158">
            <v>40933</v>
          </cell>
          <cell r="AM158" t="str">
            <v>-</v>
          </cell>
          <cell r="AN158" t="str">
            <v xml:space="preserve"> </v>
          </cell>
          <cell r="AO158" t="str">
            <v xml:space="preserve"> </v>
          </cell>
          <cell r="AP158">
            <v>5635549</v>
          </cell>
        </row>
        <row r="159">
          <cell r="A159">
            <v>11138</v>
          </cell>
          <cell r="B159" t="str">
            <v>Herrn</v>
          </cell>
          <cell r="C159" t="str">
            <v xml:space="preserve"> </v>
          </cell>
          <cell r="D159" t="str">
            <v>Lukas</v>
          </cell>
          <cell r="E159" t="str">
            <v>Durstberger</v>
          </cell>
          <cell r="F159" t="str">
            <v xml:space="preserve"> </v>
          </cell>
          <cell r="G159" t="str">
            <v xml:space="preserve"> </v>
          </cell>
          <cell r="H159" t="str">
            <v>Gisstraße 1/3</v>
          </cell>
          <cell r="I159" t="str">
            <v>4040 Lichtenberg</v>
          </cell>
          <cell r="J159" t="str">
            <v>lukas.durstberger92@gmail.com</v>
          </cell>
          <cell r="K159" t="str">
            <v>+43 (664) 4604859</v>
          </cell>
          <cell r="L159">
            <v>33879</v>
          </cell>
          <cell r="M159" t="str">
            <v>Lichtenberg</v>
          </cell>
          <cell r="N159" t="str">
            <v>Urfahr</v>
          </cell>
          <cell r="O159" t="str">
            <v xml:space="preserve"> </v>
          </cell>
          <cell r="P159" t="str">
            <v xml:space="preserve"> </v>
          </cell>
          <cell r="Q159" t="str">
            <v xml:space="preserve"> </v>
          </cell>
          <cell r="R159" t="str">
            <v xml:space="preserve"> </v>
          </cell>
          <cell r="S159" t="str">
            <v xml:space="preserve"> </v>
          </cell>
          <cell r="T159" t="str">
            <v>LJ OÖ - Mitglied - Lichtenberg</v>
          </cell>
          <cell r="U159" t="str">
            <v>Mitglied</v>
          </cell>
          <cell r="V159" t="str">
            <v>Mitglied</v>
          </cell>
          <cell r="W159" t="str">
            <v xml:space="preserve"> </v>
          </cell>
          <cell r="X159" t="str">
            <v xml:space="preserve"> </v>
          </cell>
          <cell r="Y159" t="str">
            <v xml:space="preserve"> </v>
          </cell>
          <cell r="Z159" t="str">
            <v xml:space="preserve"> 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 xml:space="preserve"> </v>
          </cell>
          <cell r="AJ159" t="str">
            <v xml:space="preserve"> </v>
          </cell>
          <cell r="AK159">
            <v>42370</v>
          </cell>
          <cell r="AL159">
            <v>42370</v>
          </cell>
          <cell r="AM159" t="str">
            <v>-</v>
          </cell>
          <cell r="AN159" t="str">
            <v xml:space="preserve"> </v>
          </cell>
          <cell r="AO159" t="str">
            <v xml:space="preserve"> </v>
          </cell>
        </row>
        <row r="160">
          <cell r="A160">
            <v>5461</v>
          </cell>
          <cell r="B160" t="str">
            <v>Herrn</v>
          </cell>
          <cell r="C160" t="str">
            <v xml:space="preserve"> </v>
          </cell>
          <cell r="D160" t="str">
            <v>Mathias</v>
          </cell>
          <cell r="E160" t="str">
            <v>Durstberger</v>
          </cell>
          <cell r="F160" t="str">
            <v xml:space="preserve"> </v>
          </cell>
          <cell r="G160" t="str">
            <v xml:space="preserve"> </v>
          </cell>
          <cell r="H160" t="str">
            <v>Wohnpark 2/2</v>
          </cell>
          <cell r="I160" t="str">
            <v>4040 Lichtenberg</v>
          </cell>
          <cell r="J160" t="str">
            <v>mathiasdurstberger96@gmail.com</v>
          </cell>
          <cell r="K160" t="str">
            <v>+43 (699) 11013250</v>
          </cell>
          <cell r="L160">
            <v>35209</v>
          </cell>
          <cell r="M160" t="str">
            <v>Lichtenberg</v>
          </cell>
          <cell r="N160" t="str">
            <v>Urfahr</v>
          </cell>
          <cell r="O160" t="str">
            <v xml:space="preserve">Kassaprüfer/in </v>
          </cell>
          <cell r="P160" t="str">
            <v xml:space="preserve"> </v>
          </cell>
          <cell r="Q160" t="str">
            <v xml:space="preserve">Bezirksleiter </v>
          </cell>
          <cell r="R160" t="str">
            <v xml:space="preserve"> </v>
          </cell>
          <cell r="S160" t="str">
            <v xml:space="preserve"> </v>
          </cell>
          <cell r="T160" t="str">
            <v>LJ OÖ - Mitglied - Lichtenberg</v>
          </cell>
          <cell r="U160" t="str">
            <v>Mitglied</v>
          </cell>
          <cell r="V160" t="str">
            <v>Mitglied</v>
          </cell>
          <cell r="W160" t="str">
            <v xml:space="preserve"> </v>
          </cell>
          <cell r="X160" t="str">
            <v xml:space="preserve"> </v>
          </cell>
          <cell r="Y160" t="str">
            <v xml:space="preserve"> </v>
          </cell>
          <cell r="Z160" t="str">
            <v xml:space="preserve"> </v>
          </cell>
          <cell r="AA160">
            <v>3</v>
          </cell>
          <cell r="AB160">
            <v>0</v>
          </cell>
          <cell r="AC160">
            <v>0</v>
          </cell>
          <cell r="AD160">
            <v>3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Nein</v>
          </cell>
          <cell r="AJ160" t="str">
            <v>Nein</v>
          </cell>
          <cell r="AK160">
            <v>41800</v>
          </cell>
          <cell r="AL160">
            <v>41800</v>
          </cell>
          <cell r="AM160" t="str">
            <v>-</v>
          </cell>
          <cell r="AN160" t="str">
            <v xml:space="preserve"> </v>
          </cell>
          <cell r="AO160" t="str">
            <v xml:space="preserve"> </v>
          </cell>
          <cell r="AP160">
            <v>5675165</v>
          </cell>
        </row>
        <row r="161">
          <cell r="A161">
            <v>5685</v>
          </cell>
          <cell r="B161" t="str">
            <v>Herrn</v>
          </cell>
          <cell r="C161" t="str">
            <v xml:space="preserve"> </v>
          </cell>
          <cell r="D161" t="str">
            <v>Michael</v>
          </cell>
          <cell r="E161" t="str">
            <v>Durstberger</v>
          </cell>
          <cell r="F161" t="str">
            <v xml:space="preserve"> </v>
          </cell>
          <cell r="G161" t="str">
            <v xml:space="preserve"> </v>
          </cell>
          <cell r="H161" t="str">
            <v>Wohnpark 3/5</v>
          </cell>
          <cell r="I161" t="str">
            <v>4040 Lichtenberg</v>
          </cell>
          <cell r="J161" t="str">
            <v>michael.durstberger@yahoo.de</v>
          </cell>
          <cell r="K161" t="str">
            <v>+43 (650) 6803655</v>
          </cell>
          <cell r="L161">
            <v>31429</v>
          </cell>
          <cell r="M161" t="str">
            <v>Lichtenberg</v>
          </cell>
          <cell r="N161" t="str">
            <v>Urfahr</v>
          </cell>
          <cell r="O161" t="str">
            <v xml:space="preserve"> </v>
          </cell>
          <cell r="P161" t="str">
            <v xml:space="preserve"> </v>
          </cell>
          <cell r="Q161" t="str">
            <v xml:space="preserve"> </v>
          </cell>
          <cell r="R161" t="str">
            <v xml:space="preserve"> </v>
          </cell>
          <cell r="S161" t="str">
            <v xml:space="preserve"> </v>
          </cell>
          <cell r="T161" t="str">
            <v>LJ OÖ - Mitglied - Lichtenberg</v>
          </cell>
          <cell r="U161" t="str">
            <v>Mitglied</v>
          </cell>
          <cell r="V161" t="str">
            <v>Mitglied</v>
          </cell>
          <cell r="W161" t="str">
            <v xml:space="preserve"> </v>
          </cell>
          <cell r="X161" t="str">
            <v xml:space="preserve"> </v>
          </cell>
          <cell r="Y161" t="str">
            <v xml:space="preserve"> </v>
          </cell>
          <cell r="Z161" t="str">
            <v xml:space="preserve"> 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Nein</v>
          </cell>
          <cell r="AJ161" t="str">
            <v>Nein</v>
          </cell>
          <cell r="AK161">
            <v>41738</v>
          </cell>
          <cell r="AL161">
            <v>41738</v>
          </cell>
          <cell r="AM161" t="str">
            <v>-</v>
          </cell>
          <cell r="AN161" t="str">
            <v xml:space="preserve"> </v>
          </cell>
          <cell r="AO161" t="str">
            <v xml:space="preserve"> </v>
          </cell>
          <cell r="AP161">
            <v>5674133</v>
          </cell>
        </row>
        <row r="162">
          <cell r="B162" t="str">
            <v>Frau</v>
          </cell>
          <cell r="C162" t="str">
            <v xml:space="preserve"> </v>
          </cell>
          <cell r="D162" t="str">
            <v>Nina</v>
          </cell>
          <cell r="E162" t="str">
            <v>Durstberger</v>
          </cell>
          <cell r="F162" t="str">
            <v xml:space="preserve"> </v>
          </cell>
          <cell r="G162" t="str">
            <v xml:space="preserve"> </v>
          </cell>
          <cell r="H162" t="str">
            <v>Stamering 26</v>
          </cell>
          <cell r="I162" t="str">
            <v>4175 Herzogsdorf</v>
          </cell>
          <cell r="K162" t="str">
            <v>+43 (699) 17245954</v>
          </cell>
          <cell r="L162">
            <v>35412</v>
          </cell>
          <cell r="M162" t="str">
            <v>Neußerling</v>
          </cell>
          <cell r="N162" t="str">
            <v>Urfahr</v>
          </cell>
          <cell r="O162" t="str">
            <v xml:space="preserve"> </v>
          </cell>
          <cell r="P162" t="str">
            <v xml:space="preserve"> </v>
          </cell>
          <cell r="Q162" t="str">
            <v xml:space="preserve"> </v>
          </cell>
          <cell r="R162" t="str">
            <v xml:space="preserve"> </v>
          </cell>
          <cell r="S162" t="str">
            <v xml:space="preserve"> </v>
          </cell>
          <cell r="T162" t="str">
            <v>LJ OÖ - Mitglied - Neußerling</v>
          </cell>
          <cell r="U162" t="str">
            <v>Mitglied</v>
          </cell>
          <cell r="V162" t="str">
            <v>Mitglied</v>
          </cell>
          <cell r="W162" t="str">
            <v xml:space="preserve"> </v>
          </cell>
          <cell r="X162" t="str">
            <v xml:space="preserve"> </v>
          </cell>
          <cell r="Y162" t="str">
            <v xml:space="preserve"> </v>
          </cell>
          <cell r="Z162" t="str">
            <v xml:space="preserve"> 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Ja</v>
          </cell>
          <cell r="AJ162" t="str">
            <v>Nein</v>
          </cell>
          <cell r="AK162">
            <v>37481</v>
          </cell>
          <cell r="AL162">
            <v>37481</v>
          </cell>
          <cell r="AM162" t="str">
            <v>-</v>
          </cell>
          <cell r="AN162" t="str">
            <v xml:space="preserve"> </v>
          </cell>
          <cell r="AO162" t="str">
            <v xml:space="preserve"> </v>
          </cell>
          <cell r="AP162">
            <v>5282042</v>
          </cell>
        </row>
        <row r="163">
          <cell r="B163" t="str">
            <v>Frau</v>
          </cell>
          <cell r="C163" t="str">
            <v xml:space="preserve"> </v>
          </cell>
          <cell r="D163" t="str">
            <v>Victoria</v>
          </cell>
          <cell r="E163" t="str">
            <v>Durstberger</v>
          </cell>
          <cell r="F163" t="str">
            <v xml:space="preserve"> </v>
          </cell>
          <cell r="G163" t="str">
            <v xml:space="preserve"> </v>
          </cell>
          <cell r="H163" t="str">
            <v>Freysbergstraße 33</v>
          </cell>
          <cell r="I163" t="str">
            <v>4201 Gramastetten</v>
          </cell>
          <cell r="J163" t="str">
            <v>vicdur61@gmail.com</v>
          </cell>
          <cell r="K163" t="str">
            <v>+43 (677) 61968441</v>
          </cell>
          <cell r="L163">
            <v>36526</v>
          </cell>
          <cell r="M163" t="str">
            <v>Neußerling</v>
          </cell>
          <cell r="N163" t="str">
            <v>Urfahr</v>
          </cell>
          <cell r="O163" t="str">
            <v xml:space="preserve"> </v>
          </cell>
          <cell r="P163" t="str">
            <v xml:space="preserve"> </v>
          </cell>
          <cell r="Q163" t="str">
            <v xml:space="preserve"> </v>
          </cell>
          <cell r="R163" t="str">
            <v xml:space="preserve"> </v>
          </cell>
          <cell r="S163" t="str">
            <v xml:space="preserve"> </v>
          </cell>
          <cell r="T163" t="str">
            <v>LJ OÖ - Mitglied - Neußerling</v>
          </cell>
          <cell r="U163" t="str">
            <v>Mitglied</v>
          </cell>
          <cell r="V163" t="str">
            <v>Mitglied</v>
          </cell>
          <cell r="W163" t="str">
            <v xml:space="preserve"> </v>
          </cell>
          <cell r="X163" t="str">
            <v xml:space="preserve"> </v>
          </cell>
          <cell r="Y163" t="str">
            <v xml:space="preserve"> </v>
          </cell>
          <cell r="Z163" t="str">
            <v xml:space="preserve"> </v>
          </cell>
          <cell r="AA163">
            <v>16.239999999999998</v>
          </cell>
          <cell r="AB163">
            <v>11</v>
          </cell>
          <cell r="AC163">
            <v>0</v>
          </cell>
          <cell r="AD163">
            <v>3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Nein</v>
          </cell>
          <cell r="AJ163" t="str">
            <v>Nein</v>
          </cell>
          <cell r="AK163">
            <v>41971</v>
          </cell>
          <cell r="AL163">
            <v>41971</v>
          </cell>
          <cell r="AM163" t="str">
            <v>-</v>
          </cell>
          <cell r="AN163" t="str">
            <v xml:space="preserve"> </v>
          </cell>
          <cell r="AO163" t="str">
            <v xml:space="preserve"> </v>
          </cell>
        </row>
        <row r="164">
          <cell r="A164">
            <v>11590</v>
          </cell>
          <cell r="B164" t="str">
            <v>Frau</v>
          </cell>
          <cell r="C164" t="str">
            <v xml:space="preserve"> </v>
          </cell>
          <cell r="D164" t="str">
            <v>Julia</v>
          </cell>
          <cell r="E164" t="str">
            <v>Ecker</v>
          </cell>
          <cell r="F164" t="str">
            <v xml:space="preserve"> </v>
          </cell>
          <cell r="G164" t="str">
            <v xml:space="preserve"> </v>
          </cell>
          <cell r="H164" t="str">
            <v>Badstraße 69</v>
          </cell>
          <cell r="I164" t="str">
            <v>4192 Schenkenfelden</v>
          </cell>
          <cell r="J164" t="str">
            <v>julia96.ecker96@gmx.at</v>
          </cell>
          <cell r="K164" t="str">
            <v>+43 (664) 8230519</v>
          </cell>
          <cell r="L164">
            <v>35199</v>
          </cell>
          <cell r="M164" t="str">
            <v>Schenkenfelden</v>
          </cell>
          <cell r="N164" t="str">
            <v>Urfahr</v>
          </cell>
          <cell r="O164" t="str">
            <v xml:space="preserve"> </v>
          </cell>
          <cell r="P164" t="str">
            <v xml:space="preserve"> </v>
          </cell>
          <cell r="Q164" t="str">
            <v xml:space="preserve"> </v>
          </cell>
          <cell r="R164" t="str">
            <v xml:space="preserve"> </v>
          </cell>
          <cell r="S164" t="str">
            <v xml:space="preserve"> </v>
          </cell>
          <cell r="T164" t="str">
            <v>LJ OÖ - Mitglied - Schenkenfelden</v>
          </cell>
          <cell r="U164" t="str">
            <v>Mitglied</v>
          </cell>
          <cell r="V164" t="str">
            <v>Mitglied</v>
          </cell>
          <cell r="W164" t="str">
            <v xml:space="preserve"> </v>
          </cell>
          <cell r="X164" t="str">
            <v xml:space="preserve"> </v>
          </cell>
          <cell r="Y164">
            <v>40152</v>
          </cell>
          <cell r="Z164" t="str">
            <v xml:space="preserve"> </v>
          </cell>
          <cell r="AA164">
            <v>151.52000000000001</v>
          </cell>
          <cell r="AB164">
            <v>6</v>
          </cell>
          <cell r="AC164">
            <v>15</v>
          </cell>
          <cell r="AD164">
            <v>0</v>
          </cell>
          <cell r="AE164">
            <v>0</v>
          </cell>
          <cell r="AF164">
            <v>0</v>
          </cell>
          <cell r="AG164">
            <v>25</v>
          </cell>
          <cell r="AH164">
            <v>0</v>
          </cell>
          <cell r="AI164" t="str">
            <v xml:space="preserve"> </v>
          </cell>
          <cell r="AJ164" t="str">
            <v xml:space="preserve"> </v>
          </cell>
          <cell r="AK164">
            <v>38967</v>
          </cell>
          <cell r="AL164">
            <v>38967</v>
          </cell>
          <cell r="AM164" t="str">
            <v>-</v>
          </cell>
          <cell r="AN164" t="str">
            <v xml:space="preserve"> </v>
          </cell>
          <cell r="AO164" t="str">
            <v xml:space="preserve"> </v>
          </cell>
          <cell r="AP164">
            <v>5398488</v>
          </cell>
        </row>
        <row r="165">
          <cell r="A165">
            <v>11349</v>
          </cell>
          <cell r="B165" t="str">
            <v>Herrn</v>
          </cell>
          <cell r="C165" t="str">
            <v xml:space="preserve"> </v>
          </cell>
          <cell r="D165" t="str">
            <v>Matthias</v>
          </cell>
          <cell r="E165" t="str">
            <v>Ecker</v>
          </cell>
          <cell r="F165" t="str">
            <v xml:space="preserve"> </v>
          </cell>
          <cell r="G165" t="str">
            <v xml:space="preserve"> </v>
          </cell>
          <cell r="H165" t="str">
            <v>Badstraße 69</v>
          </cell>
          <cell r="I165" t="str">
            <v>4192 Schenkenfelden</v>
          </cell>
          <cell r="J165" t="str">
            <v>matthias.ecker96@gmail.com</v>
          </cell>
          <cell r="K165" t="str">
            <v>+43 (660) 5706208</v>
          </cell>
          <cell r="L165">
            <v>36041</v>
          </cell>
          <cell r="M165" t="str">
            <v>Schenkenfelden</v>
          </cell>
          <cell r="N165" t="str">
            <v>Urfahr</v>
          </cell>
          <cell r="O165" t="str">
            <v xml:space="preserve"> </v>
          </cell>
          <cell r="P165" t="str">
            <v xml:space="preserve"> </v>
          </cell>
          <cell r="Q165" t="str">
            <v xml:space="preserve"> </v>
          </cell>
          <cell r="R165" t="str">
            <v xml:space="preserve"> </v>
          </cell>
          <cell r="S165" t="str">
            <v xml:space="preserve"> </v>
          </cell>
          <cell r="T165" t="str">
            <v>LJ OÖ - Mitglied - Schenkenfelden</v>
          </cell>
          <cell r="U165" t="str">
            <v>Mitglied</v>
          </cell>
          <cell r="V165" t="str">
            <v>Mitglied</v>
          </cell>
          <cell r="W165" t="str">
            <v xml:space="preserve"> </v>
          </cell>
          <cell r="X165" t="str">
            <v xml:space="preserve"> </v>
          </cell>
          <cell r="Y165" t="str">
            <v xml:space="preserve"> </v>
          </cell>
          <cell r="Z165" t="str">
            <v xml:space="preserve"> 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Ja</v>
          </cell>
          <cell r="AJ165" t="str">
            <v xml:space="preserve"> </v>
          </cell>
          <cell r="AK165">
            <v>39054</v>
          </cell>
          <cell r="AL165">
            <v>39054</v>
          </cell>
          <cell r="AM165" t="str">
            <v>-</v>
          </cell>
          <cell r="AN165" t="str">
            <v xml:space="preserve"> </v>
          </cell>
          <cell r="AO165" t="str">
            <v xml:space="preserve"> </v>
          </cell>
          <cell r="AP165">
            <v>5408001</v>
          </cell>
        </row>
        <row r="166">
          <cell r="B166" t="str">
            <v>Herrn</v>
          </cell>
          <cell r="C166" t="str">
            <v xml:space="preserve"> </v>
          </cell>
          <cell r="D166" t="str">
            <v>Peter</v>
          </cell>
          <cell r="E166" t="str">
            <v>Ecker</v>
          </cell>
          <cell r="F166" t="str">
            <v xml:space="preserve"> </v>
          </cell>
          <cell r="G166" t="str">
            <v xml:space="preserve"> </v>
          </cell>
          <cell r="H166" t="str">
            <v>Markt 13</v>
          </cell>
          <cell r="I166" t="str">
            <v>4192 Schenkenfelden</v>
          </cell>
          <cell r="J166" t="str">
            <v>ecker_peter@hotmail.com</v>
          </cell>
          <cell r="K166" t="str">
            <v>+43 (664) 2116619</v>
          </cell>
          <cell r="L166">
            <v>31864</v>
          </cell>
          <cell r="M166" t="str">
            <v>Schenkenfelden</v>
          </cell>
          <cell r="N166" t="str">
            <v>Urfahr</v>
          </cell>
          <cell r="O166" t="str">
            <v xml:space="preserve"> </v>
          </cell>
          <cell r="P166" t="str">
            <v xml:space="preserve"> </v>
          </cell>
          <cell r="Q166" t="str">
            <v xml:space="preserve"> </v>
          </cell>
          <cell r="R166" t="str">
            <v xml:space="preserve"> </v>
          </cell>
          <cell r="S166" t="str">
            <v xml:space="preserve"> </v>
          </cell>
          <cell r="T166" t="str">
            <v>LJ OÖ - Mitglied - Schenkenfelden</v>
          </cell>
          <cell r="U166" t="str">
            <v>Mitglied</v>
          </cell>
          <cell r="V166" t="str">
            <v>Mitglied</v>
          </cell>
          <cell r="W166" t="str">
            <v xml:space="preserve"> </v>
          </cell>
          <cell r="X166" t="str">
            <v xml:space="preserve"> </v>
          </cell>
          <cell r="Y166" t="str">
            <v xml:space="preserve"> </v>
          </cell>
          <cell r="Z166" t="str">
            <v xml:space="preserve"> </v>
          </cell>
          <cell r="AA166">
            <v>3.24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</v>
          </cell>
          <cell r="AG166">
            <v>0</v>
          </cell>
          <cell r="AH166">
            <v>0</v>
          </cell>
          <cell r="AI166" t="str">
            <v xml:space="preserve"> </v>
          </cell>
          <cell r="AJ166" t="str">
            <v xml:space="preserve"> </v>
          </cell>
          <cell r="AK166">
            <v>42698</v>
          </cell>
          <cell r="AL166">
            <v>42698</v>
          </cell>
          <cell r="AM166" t="str">
            <v>-</v>
          </cell>
          <cell r="AN166" t="str">
            <v xml:space="preserve"> </v>
          </cell>
          <cell r="AO166" t="str">
            <v xml:space="preserve"> </v>
          </cell>
        </row>
        <row r="167">
          <cell r="A167">
            <v>13104</v>
          </cell>
          <cell r="B167" t="str">
            <v>Frau</v>
          </cell>
          <cell r="C167" t="str">
            <v xml:space="preserve"> </v>
          </cell>
          <cell r="D167" t="str">
            <v>Carmen</v>
          </cell>
          <cell r="E167" t="str">
            <v>Eckerstorfer</v>
          </cell>
          <cell r="F167" t="str">
            <v xml:space="preserve"> </v>
          </cell>
          <cell r="G167" t="str">
            <v xml:space="preserve"> </v>
          </cell>
          <cell r="H167" t="str">
            <v>Sonnensteinstraße 9/2</v>
          </cell>
          <cell r="I167" t="str">
            <v>4040 Linz</v>
          </cell>
          <cell r="J167" t="str">
            <v>carmen.eck@gmx.at</v>
          </cell>
          <cell r="K167" t="str">
            <v>+43 (681) 10419964</v>
          </cell>
          <cell r="L167">
            <v>36488</v>
          </cell>
          <cell r="M167" t="str">
            <v>Eidenberg</v>
          </cell>
          <cell r="N167" t="str">
            <v>Urfahr</v>
          </cell>
          <cell r="O167" t="str">
            <v xml:space="preserve"> </v>
          </cell>
          <cell r="P167" t="str">
            <v xml:space="preserve"> </v>
          </cell>
          <cell r="Q167" t="str">
            <v xml:space="preserve"> </v>
          </cell>
          <cell r="R167" t="str">
            <v xml:space="preserve"> </v>
          </cell>
          <cell r="S167" t="str">
            <v xml:space="preserve"> </v>
          </cell>
          <cell r="T167" t="str">
            <v>LJ OÖ - Mitglied - Eidenberg</v>
          </cell>
          <cell r="U167" t="str">
            <v>Mitglied</v>
          </cell>
          <cell r="V167" t="str">
            <v>Mitglied</v>
          </cell>
          <cell r="W167" t="str">
            <v xml:space="preserve"> </v>
          </cell>
          <cell r="X167" t="str">
            <v xml:space="preserve"> </v>
          </cell>
          <cell r="Y167" t="str">
            <v xml:space="preserve"> </v>
          </cell>
          <cell r="Z167" t="str">
            <v xml:space="preserve"> 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Nein</v>
          </cell>
          <cell r="AJ167" t="str">
            <v>Nein</v>
          </cell>
          <cell r="AK167">
            <v>43437</v>
          </cell>
          <cell r="AL167">
            <v>43437</v>
          </cell>
          <cell r="AM167" t="str">
            <v>-</v>
          </cell>
          <cell r="AN167" t="str">
            <v xml:space="preserve"> </v>
          </cell>
          <cell r="AO167" t="str">
            <v xml:space="preserve"> </v>
          </cell>
        </row>
        <row r="168">
          <cell r="A168">
            <v>4998</v>
          </cell>
          <cell r="B168" t="str">
            <v>Herrn</v>
          </cell>
          <cell r="C168" t="str">
            <v xml:space="preserve"> </v>
          </cell>
          <cell r="D168" t="str">
            <v>Ewald</v>
          </cell>
          <cell r="E168" t="str">
            <v>Eckerstorfer</v>
          </cell>
          <cell r="F168" t="str">
            <v xml:space="preserve"> </v>
          </cell>
          <cell r="G168" t="str">
            <v xml:space="preserve"> </v>
          </cell>
          <cell r="H168" t="str">
            <v>Lassersdorf 4</v>
          </cell>
          <cell r="I168" t="str">
            <v>4201 Gramastetten</v>
          </cell>
          <cell r="J168" t="str">
            <v>ewald.eckerstorfer@aon.at</v>
          </cell>
          <cell r="K168" t="str">
            <v>+43 (677) 62049096</v>
          </cell>
          <cell r="L168">
            <v>33801</v>
          </cell>
          <cell r="M168" t="str">
            <v>Neußerling</v>
          </cell>
          <cell r="N168" t="str">
            <v>Urfahr</v>
          </cell>
          <cell r="O168" t="str">
            <v xml:space="preserve"> </v>
          </cell>
          <cell r="P168" t="str">
            <v xml:space="preserve"> </v>
          </cell>
          <cell r="Q168" t="str">
            <v xml:space="preserve"> </v>
          </cell>
          <cell r="R168" t="str">
            <v xml:space="preserve"> </v>
          </cell>
          <cell r="S168" t="str">
            <v xml:space="preserve"> </v>
          </cell>
          <cell r="T168" t="str">
            <v>LJ OÖ - Mitglied - Neußerling</v>
          </cell>
          <cell r="U168" t="str">
            <v>Mitglied</v>
          </cell>
          <cell r="V168" t="str">
            <v>Mitglied</v>
          </cell>
          <cell r="W168" t="str">
            <v xml:space="preserve"> </v>
          </cell>
          <cell r="X168" t="str">
            <v xml:space="preserve"> </v>
          </cell>
          <cell r="Y168" t="str">
            <v xml:space="preserve"> </v>
          </cell>
          <cell r="Z168" t="str">
            <v xml:space="preserve"> 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Ja</v>
          </cell>
          <cell r="AJ168" t="str">
            <v>Nein</v>
          </cell>
          <cell r="AK168">
            <v>37701</v>
          </cell>
          <cell r="AL168">
            <v>37701</v>
          </cell>
          <cell r="AM168" t="str">
            <v>-</v>
          </cell>
          <cell r="AN168" t="str">
            <v xml:space="preserve"> </v>
          </cell>
          <cell r="AO168" t="str">
            <v xml:space="preserve"> </v>
          </cell>
          <cell r="AP168">
            <v>5289584</v>
          </cell>
        </row>
        <row r="169">
          <cell r="B169" t="str">
            <v>Herrn</v>
          </cell>
          <cell r="C169" t="str">
            <v xml:space="preserve"> </v>
          </cell>
          <cell r="D169" t="str">
            <v>Georg</v>
          </cell>
          <cell r="E169" t="str">
            <v>Eckerstorfer</v>
          </cell>
          <cell r="F169" t="str">
            <v xml:space="preserve"> </v>
          </cell>
          <cell r="G169" t="str">
            <v xml:space="preserve"> </v>
          </cell>
          <cell r="H169" t="str">
            <v>Mühlberg 11</v>
          </cell>
          <cell r="I169" t="str">
            <v>4191 Vorderweißenbach</v>
          </cell>
          <cell r="J169" t="str">
            <v>georg.eckerstorfer1@gmail.com</v>
          </cell>
          <cell r="K169" t="str">
            <v>+43 (676) 845408469</v>
          </cell>
          <cell r="L169">
            <v>35221</v>
          </cell>
          <cell r="M169" t="str">
            <v>Vorderweißenbach</v>
          </cell>
          <cell r="N169" t="str">
            <v>Urfahr</v>
          </cell>
          <cell r="O169" t="str">
            <v xml:space="preserve"> </v>
          </cell>
          <cell r="P169" t="str">
            <v xml:space="preserve"> </v>
          </cell>
          <cell r="Q169" t="str">
            <v xml:space="preserve"> </v>
          </cell>
          <cell r="R169" t="str">
            <v xml:space="preserve"> </v>
          </cell>
          <cell r="S169" t="str">
            <v xml:space="preserve"> </v>
          </cell>
          <cell r="T169" t="str">
            <v>LJ OÖ - Mitglied - Vorderweißenbach</v>
          </cell>
          <cell r="U169" t="str">
            <v>Mitglied</v>
          </cell>
          <cell r="V169" t="str">
            <v>Mitglied</v>
          </cell>
          <cell r="W169" t="str">
            <v xml:space="preserve"> </v>
          </cell>
          <cell r="X169" t="str">
            <v xml:space="preserve"> </v>
          </cell>
          <cell r="Y169" t="str">
            <v xml:space="preserve"> </v>
          </cell>
          <cell r="Z169" t="str">
            <v xml:space="preserve"> 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Ja</v>
          </cell>
          <cell r="AJ169" t="str">
            <v>Nein</v>
          </cell>
          <cell r="AK169">
            <v>43063</v>
          </cell>
          <cell r="AL169">
            <v>43063</v>
          </cell>
          <cell r="AM169" t="str">
            <v>-</v>
          </cell>
          <cell r="AN169" t="str">
            <v xml:space="preserve"> </v>
          </cell>
          <cell r="AO169" t="str">
            <v xml:space="preserve"> </v>
          </cell>
        </row>
        <row r="170">
          <cell r="B170" t="str">
            <v>Frau</v>
          </cell>
          <cell r="C170" t="str">
            <v xml:space="preserve"> </v>
          </cell>
          <cell r="D170" t="str">
            <v>Theresa</v>
          </cell>
          <cell r="E170" t="str">
            <v>Eckerstorfer</v>
          </cell>
          <cell r="F170" t="str">
            <v xml:space="preserve"> </v>
          </cell>
          <cell r="G170" t="str">
            <v xml:space="preserve"> </v>
          </cell>
          <cell r="H170" t="str">
            <v>Mühlberg 11</v>
          </cell>
          <cell r="I170" t="str">
            <v>4191 Vorderweißenbach</v>
          </cell>
          <cell r="J170" t="str">
            <v>theresa.eckerstorfer@gmail.com</v>
          </cell>
          <cell r="K170" t="str">
            <v>+43 (660) 5457595</v>
          </cell>
          <cell r="L170">
            <v>34519</v>
          </cell>
          <cell r="M170" t="str">
            <v>Vorderweißenbach</v>
          </cell>
          <cell r="N170" t="str">
            <v>Urfahr</v>
          </cell>
          <cell r="O170" t="str">
            <v xml:space="preserve"> </v>
          </cell>
          <cell r="P170" t="str">
            <v xml:space="preserve"> </v>
          </cell>
          <cell r="Q170" t="str">
            <v xml:space="preserve"> </v>
          </cell>
          <cell r="R170" t="str">
            <v xml:space="preserve"> </v>
          </cell>
          <cell r="S170" t="str">
            <v xml:space="preserve"> </v>
          </cell>
          <cell r="T170" t="str">
            <v>LJ OÖ - Mitglied - Vorderweißenbach</v>
          </cell>
          <cell r="U170" t="str">
            <v>Mitglied</v>
          </cell>
          <cell r="V170" t="str">
            <v>Mitglied</v>
          </cell>
          <cell r="W170" t="str">
            <v xml:space="preserve"> </v>
          </cell>
          <cell r="X170" t="str">
            <v xml:space="preserve"> </v>
          </cell>
          <cell r="Y170">
            <v>43043</v>
          </cell>
          <cell r="Z170" t="str">
            <v xml:space="preserve"> </v>
          </cell>
          <cell r="AA170">
            <v>145.6</v>
          </cell>
          <cell r="AB170">
            <v>29</v>
          </cell>
          <cell r="AC170">
            <v>6</v>
          </cell>
          <cell r="AD170">
            <v>0</v>
          </cell>
          <cell r="AE170">
            <v>0</v>
          </cell>
          <cell r="AF170">
            <v>3</v>
          </cell>
          <cell r="AG170">
            <v>0</v>
          </cell>
          <cell r="AH170">
            <v>0</v>
          </cell>
          <cell r="AI170" t="str">
            <v xml:space="preserve"> </v>
          </cell>
          <cell r="AJ170" t="str">
            <v xml:space="preserve"> </v>
          </cell>
          <cell r="AK170">
            <v>41585</v>
          </cell>
          <cell r="AL170">
            <v>41585</v>
          </cell>
          <cell r="AM170" t="str">
            <v>-</v>
          </cell>
          <cell r="AN170" t="str">
            <v xml:space="preserve"> </v>
          </cell>
          <cell r="AO170" t="str">
            <v xml:space="preserve"> </v>
          </cell>
          <cell r="AP170">
            <v>5661449</v>
          </cell>
        </row>
        <row r="171">
          <cell r="A171">
            <v>10897</v>
          </cell>
          <cell r="B171" t="str">
            <v>Frau</v>
          </cell>
          <cell r="C171" t="str">
            <v xml:space="preserve"> </v>
          </cell>
          <cell r="D171" t="str">
            <v>Bianca</v>
          </cell>
          <cell r="E171" t="str">
            <v>Eder</v>
          </cell>
          <cell r="F171" t="str">
            <v xml:space="preserve"> </v>
          </cell>
          <cell r="G171" t="str">
            <v xml:space="preserve"> </v>
          </cell>
          <cell r="H171" t="str">
            <v>Markt 25</v>
          </cell>
          <cell r="I171" t="str">
            <v>4192 Schenkenfelden</v>
          </cell>
          <cell r="J171" t="str">
            <v>bianca.eder@edumail.at</v>
          </cell>
          <cell r="K171" t="str">
            <v>+43 (664) 4022697</v>
          </cell>
          <cell r="L171">
            <v>31709</v>
          </cell>
          <cell r="M171" t="str">
            <v>Schenkenfelden</v>
          </cell>
          <cell r="N171" t="str">
            <v>Urfahr</v>
          </cell>
          <cell r="O171" t="str">
            <v xml:space="preserve"> </v>
          </cell>
          <cell r="P171" t="str">
            <v xml:space="preserve"> </v>
          </cell>
          <cell r="Q171" t="str">
            <v xml:space="preserve"> </v>
          </cell>
          <cell r="R171" t="str">
            <v xml:space="preserve"> </v>
          </cell>
          <cell r="S171" t="str">
            <v xml:space="preserve"> </v>
          </cell>
          <cell r="T171" t="str">
            <v>LJ OÖ - Mitglied - Schenkenfelden</v>
          </cell>
          <cell r="U171" t="str">
            <v>Mitglied</v>
          </cell>
          <cell r="V171" t="str">
            <v>Mitglied</v>
          </cell>
          <cell r="W171" t="str">
            <v xml:space="preserve"> </v>
          </cell>
          <cell r="X171" t="str">
            <v xml:space="preserve"> </v>
          </cell>
          <cell r="Y171" t="str">
            <v xml:space="preserve"> </v>
          </cell>
          <cell r="Z171" t="str">
            <v xml:space="preserve"> </v>
          </cell>
          <cell r="AA171">
            <v>3</v>
          </cell>
          <cell r="AB171">
            <v>0</v>
          </cell>
          <cell r="AC171">
            <v>0</v>
          </cell>
          <cell r="AD171">
            <v>3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Ja</v>
          </cell>
          <cell r="AJ171" t="str">
            <v>Ja</v>
          </cell>
          <cell r="AK171">
            <v>42282</v>
          </cell>
          <cell r="AL171">
            <v>42282</v>
          </cell>
          <cell r="AM171" t="str">
            <v>-</v>
          </cell>
          <cell r="AN171" t="str">
            <v xml:space="preserve"> </v>
          </cell>
          <cell r="AO171" t="str">
            <v xml:space="preserve"> </v>
          </cell>
        </row>
        <row r="172">
          <cell r="A172">
            <v>18564</v>
          </cell>
          <cell r="B172" t="str">
            <v>Frau</v>
          </cell>
          <cell r="C172" t="str">
            <v xml:space="preserve"> </v>
          </cell>
          <cell r="D172" t="str">
            <v>Claudia</v>
          </cell>
          <cell r="E172" t="str">
            <v>Eder</v>
          </cell>
          <cell r="F172" t="str">
            <v xml:space="preserve"> </v>
          </cell>
          <cell r="G172" t="str">
            <v xml:space="preserve"> </v>
          </cell>
          <cell r="H172" t="str">
            <v>Hofing 4</v>
          </cell>
          <cell r="I172" t="str">
            <v>4175 Herzogsdorf</v>
          </cell>
          <cell r="J172" t="str">
            <v>claudiaeder01@gmail.com</v>
          </cell>
          <cell r="K172" t="str">
            <v>+43 (650) 9994429</v>
          </cell>
          <cell r="L172">
            <v>37172</v>
          </cell>
          <cell r="M172" t="str">
            <v>Neußerling</v>
          </cell>
          <cell r="N172" t="str">
            <v>Urfahr</v>
          </cell>
          <cell r="O172" t="str">
            <v xml:space="preserve">Pressereferent/in </v>
          </cell>
          <cell r="P172" t="str">
            <v xml:space="preserve"> </v>
          </cell>
          <cell r="Q172" t="str">
            <v xml:space="preserve"> </v>
          </cell>
          <cell r="R172" t="str">
            <v xml:space="preserve"> </v>
          </cell>
          <cell r="S172" t="str">
            <v xml:space="preserve"> </v>
          </cell>
          <cell r="T172" t="str">
            <v>LJ OÖ - Mitglied - Neußerling</v>
          </cell>
          <cell r="U172" t="str">
            <v>Mitglied</v>
          </cell>
          <cell r="V172" t="str">
            <v>Mitglied</v>
          </cell>
          <cell r="W172" t="str">
            <v xml:space="preserve"> </v>
          </cell>
          <cell r="X172" t="str">
            <v xml:space="preserve"> </v>
          </cell>
          <cell r="Y172" t="str">
            <v xml:space="preserve"> </v>
          </cell>
          <cell r="Z172" t="str">
            <v xml:space="preserve"> </v>
          </cell>
          <cell r="AA172">
            <v>4</v>
          </cell>
          <cell r="AB172">
            <v>4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Ja</v>
          </cell>
          <cell r="AJ172" t="str">
            <v>Ja</v>
          </cell>
          <cell r="AK172">
            <v>43493</v>
          </cell>
          <cell r="AL172">
            <v>43493</v>
          </cell>
          <cell r="AM172" t="str">
            <v>-</v>
          </cell>
          <cell r="AN172" t="str">
            <v xml:space="preserve"> </v>
          </cell>
          <cell r="AO172" t="str">
            <v xml:space="preserve"> </v>
          </cell>
          <cell r="AQ172">
            <v>2078911</v>
          </cell>
        </row>
        <row r="173">
          <cell r="A173">
            <v>10821</v>
          </cell>
          <cell r="B173" t="str">
            <v>Frau</v>
          </cell>
          <cell r="C173" t="str">
            <v xml:space="preserve"> </v>
          </cell>
          <cell r="D173" t="str">
            <v>Cornelia</v>
          </cell>
          <cell r="E173" t="str">
            <v>Eder</v>
          </cell>
          <cell r="F173" t="str">
            <v xml:space="preserve"> </v>
          </cell>
          <cell r="G173" t="str">
            <v xml:space="preserve"> </v>
          </cell>
          <cell r="H173" t="str">
            <v>Hamberg 36</v>
          </cell>
          <cell r="I173" t="str">
            <v>4111 Walding</v>
          </cell>
          <cell r="J173" t="str">
            <v>connyeda@gmail.com</v>
          </cell>
          <cell r="K173" t="str">
            <v>+43 (650) 8957114</v>
          </cell>
          <cell r="L173">
            <v>35634</v>
          </cell>
          <cell r="M173" t="str">
            <v>Walding</v>
          </cell>
          <cell r="N173" t="str">
            <v>Urfahr</v>
          </cell>
          <cell r="O173" t="str">
            <v xml:space="preserve">Kassaprüfer/in </v>
          </cell>
          <cell r="P173" t="str">
            <v xml:space="preserve"> </v>
          </cell>
          <cell r="Q173" t="str">
            <v xml:space="preserve"> </v>
          </cell>
          <cell r="R173" t="str">
            <v xml:space="preserve"> </v>
          </cell>
          <cell r="S173" t="str">
            <v xml:space="preserve"> </v>
          </cell>
          <cell r="T173" t="str">
            <v>LJ OÖ - Mitglied - Walding</v>
          </cell>
          <cell r="U173" t="str">
            <v>Mitglied</v>
          </cell>
          <cell r="V173" t="str">
            <v>Mitglied</v>
          </cell>
          <cell r="W173" t="str">
            <v xml:space="preserve"> </v>
          </cell>
          <cell r="X173" t="str">
            <v xml:space="preserve"> </v>
          </cell>
          <cell r="Y173" t="str">
            <v xml:space="preserve"> </v>
          </cell>
          <cell r="Z173" t="str">
            <v xml:space="preserve"> 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Ja</v>
          </cell>
          <cell r="AJ173" t="str">
            <v>Ja</v>
          </cell>
          <cell r="AK173">
            <v>41589</v>
          </cell>
          <cell r="AL173">
            <v>41589</v>
          </cell>
          <cell r="AM173" t="str">
            <v>-</v>
          </cell>
          <cell r="AN173" t="str">
            <v xml:space="preserve"> </v>
          </cell>
          <cell r="AO173" t="str">
            <v xml:space="preserve"> </v>
          </cell>
          <cell r="AP173">
            <v>5661531</v>
          </cell>
        </row>
        <row r="174">
          <cell r="A174">
            <v>13429</v>
          </cell>
          <cell r="B174" t="str">
            <v>Herrn</v>
          </cell>
          <cell r="C174" t="str">
            <v xml:space="preserve"> </v>
          </cell>
          <cell r="D174" t="str">
            <v>Daniel</v>
          </cell>
          <cell r="E174" t="str">
            <v>Eder</v>
          </cell>
          <cell r="F174" t="str">
            <v xml:space="preserve"> </v>
          </cell>
          <cell r="G174" t="str">
            <v xml:space="preserve"> </v>
          </cell>
          <cell r="H174" t="str">
            <v>Hamberg 36</v>
          </cell>
          <cell r="I174" t="str">
            <v>4111 Gramastetten</v>
          </cell>
          <cell r="J174" t="str">
            <v>danieleder6@gmail.com</v>
          </cell>
          <cell r="K174" t="str">
            <v>+43 (650) 9994386</v>
          </cell>
          <cell r="L174">
            <v>37096</v>
          </cell>
          <cell r="M174" t="str">
            <v>Walding</v>
          </cell>
          <cell r="N174" t="str">
            <v>Urfahr</v>
          </cell>
          <cell r="O174" t="str">
            <v xml:space="preserve">Agrarreferent/in </v>
          </cell>
          <cell r="P174" t="str">
            <v xml:space="preserve"> </v>
          </cell>
          <cell r="Q174" t="str">
            <v xml:space="preserve"> </v>
          </cell>
          <cell r="R174" t="str">
            <v xml:space="preserve"> </v>
          </cell>
          <cell r="S174" t="str">
            <v xml:space="preserve"> </v>
          </cell>
          <cell r="T174" t="str">
            <v>LJ OÖ - Mitglied - Walding</v>
          </cell>
          <cell r="U174" t="str">
            <v>Mitglied</v>
          </cell>
          <cell r="V174" t="str">
            <v>Mitglied</v>
          </cell>
          <cell r="W174" t="str">
            <v xml:space="preserve"> </v>
          </cell>
          <cell r="X174" t="str">
            <v xml:space="preserve"> </v>
          </cell>
          <cell r="Y174" t="str">
            <v xml:space="preserve"> </v>
          </cell>
          <cell r="Z174" t="str">
            <v xml:space="preserve"> </v>
          </cell>
          <cell r="AA174">
            <v>3</v>
          </cell>
          <cell r="AB174">
            <v>3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 xml:space="preserve"> </v>
          </cell>
          <cell r="AJ174" t="str">
            <v xml:space="preserve"> </v>
          </cell>
          <cell r="AK174">
            <v>41835</v>
          </cell>
          <cell r="AL174">
            <v>41835</v>
          </cell>
          <cell r="AM174" t="str">
            <v>-</v>
          </cell>
          <cell r="AN174" t="str">
            <v xml:space="preserve"> </v>
          </cell>
          <cell r="AO174" t="str">
            <v xml:space="preserve"> </v>
          </cell>
          <cell r="AP174">
            <v>5675778</v>
          </cell>
        </row>
        <row r="175">
          <cell r="B175" t="str">
            <v>Frau</v>
          </cell>
          <cell r="C175" t="str">
            <v xml:space="preserve"> </v>
          </cell>
          <cell r="D175" t="str">
            <v>Elisabeth</v>
          </cell>
          <cell r="E175" t="str">
            <v>Eder</v>
          </cell>
          <cell r="F175" t="str">
            <v xml:space="preserve"> </v>
          </cell>
          <cell r="G175" t="str">
            <v xml:space="preserve"> </v>
          </cell>
          <cell r="H175" t="str">
            <v>Marktplatz 19</v>
          </cell>
          <cell r="I175" t="str">
            <v>4180 Zwettl an der Rodl</v>
          </cell>
          <cell r="J175" t="str">
            <v>Elisabeth4603@gmail.com</v>
          </cell>
          <cell r="K175" t="str">
            <v>+43 (650) 3534889</v>
          </cell>
          <cell r="L175">
            <v>34566</v>
          </cell>
          <cell r="M175" t="str">
            <v>Zwettl</v>
          </cell>
          <cell r="N175" t="str">
            <v>Urfahr</v>
          </cell>
          <cell r="O175" t="str">
            <v xml:space="preserve"> </v>
          </cell>
          <cell r="P175" t="str">
            <v xml:space="preserve"> </v>
          </cell>
          <cell r="Q175" t="str">
            <v xml:space="preserve"> </v>
          </cell>
          <cell r="R175" t="str">
            <v xml:space="preserve"> </v>
          </cell>
          <cell r="S175" t="str">
            <v xml:space="preserve"> </v>
          </cell>
          <cell r="T175" t="str">
            <v>LJ OÖ - Mitglied - Zwettl</v>
          </cell>
          <cell r="U175" t="str">
            <v>Mitglied</v>
          </cell>
          <cell r="V175" t="str">
            <v>Mitglied</v>
          </cell>
          <cell r="W175" t="str">
            <v xml:space="preserve"> </v>
          </cell>
          <cell r="X175" t="str">
            <v xml:space="preserve"> </v>
          </cell>
          <cell r="Y175" t="str">
            <v xml:space="preserve"> </v>
          </cell>
          <cell r="Z175" t="str">
            <v xml:space="preserve"> 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Ja</v>
          </cell>
          <cell r="AJ175" t="str">
            <v>Nein</v>
          </cell>
          <cell r="AK175">
            <v>39919</v>
          </cell>
          <cell r="AL175">
            <v>39919</v>
          </cell>
          <cell r="AM175" t="str">
            <v>-</v>
          </cell>
          <cell r="AN175" t="str">
            <v xml:space="preserve"> </v>
          </cell>
          <cell r="AO175" t="str">
            <v xml:space="preserve"> </v>
          </cell>
          <cell r="AP175">
            <v>5504626</v>
          </cell>
        </row>
        <row r="176">
          <cell r="A176">
            <v>10718</v>
          </cell>
          <cell r="B176" t="str">
            <v>Frau</v>
          </cell>
          <cell r="C176" t="str">
            <v xml:space="preserve"> </v>
          </cell>
          <cell r="D176" t="str">
            <v>Kerstin</v>
          </cell>
          <cell r="E176" t="str">
            <v>Eder</v>
          </cell>
          <cell r="F176" t="str">
            <v xml:space="preserve"> </v>
          </cell>
          <cell r="G176" t="str">
            <v xml:space="preserve"> </v>
          </cell>
          <cell r="H176" t="str">
            <v>Liebenschlag 6</v>
          </cell>
          <cell r="I176" t="str">
            <v>4192 Schenkenfelden</v>
          </cell>
          <cell r="J176" t="str">
            <v>kerstin.eder97@gmx.net</v>
          </cell>
          <cell r="K176" t="str">
            <v>+43 (660) 3810063</v>
          </cell>
          <cell r="L176">
            <v>35685</v>
          </cell>
          <cell r="M176" t="str">
            <v>Schenkenfelden</v>
          </cell>
          <cell r="N176" t="str">
            <v>Urfahr</v>
          </cell>
          <cell r="O176" t="str">
            <v xml:space="preserve"> </v>
          </cell>
          <cell r="P176" t="str">
            <v xml:space="preserve"> </v>
          </cell>
          <cell r="Q176" t="str">
            <v xml:space="preserve"> </v>
          </cell>
          <cell r="R176" t="str">
            <v xml:space="preserve"> </v>
          </cell>
          <cell r="S176" t="str">
            <v xml:space="preserve"> </v>
          </cell>
          <cell r="T176" t="str">
            <v>LJ OÖ - Mitglied - Schenkenfelden</v>
          </cell>
          <cell r="U176" t="str">
            <v>Mitglied</v>
          </cell>
          <cell r="V176" t="str">
            <v>Mitglied</v>
          </cell>
          <cell r="W176" t="str">
            <v xml:space="preserve"> </v>
          </cell>
          <cell r="X176" t="str">
            <v xml:space="preserve"> </v>
          </cell>
          <cell r="Y176" t="str">
            <v xml:space="preserve"> </v>
          </cell>
          <cell r="Z176" t="str">
            <v xml:space="preserve"> </v>
          </cell>
          <cell r="AA176">
            <v>6.48</v>
          </cell>
          <cell r="AB176">
            <v>3</v>
          </cell>
          <cell r="AC176">
            <v>0</v>
          </cell>
          <cell r="AD176">
            <v>0</v>
          </cell>
          <cell r="AE176">
            <v>0</v>
          </cell>
          <cell r="AF176">
            <v>3</v>
          </cell>
          <cell r="AG176">
            <v>0</v>
          </cell>
          <cell r="AH176">
            <v>0</v>
          </cell>
          <cell r="AI176" t="str">
            <v xml:space="preserve"> </v>
          </cell>
          <cell r="AJ176" t="str">
            <v xml:space="preserve"> </v>
          </cell>
          <cell r="AK176">
            <v>41293</v>
          </cell>
          <cell r="AL176">
            <v>41293</v>
          </cell>
          <cell r="AM176" t="str">
            <v>-</v>
          </cell>
          <cell r="AN176" t="str">
            <v xml:space="preserve"> </v>
          </cell>
          <cell r="AO176" t="str">
            <v xml:space="preserve"> </v>
          </cell>
          <cell r="AP176">
            <v>5657993</v>
          </cell>
        </row>
        <row r="177">
          <cell r="A177" t="str">
            <v>MF-00-182</v>
          </cell>
          <cell r="B177" t="str">
            <v>Frau</v>
          </cell>
          <cell r="C177" t="str">
            <v xml:space="preserve"> </v>
          </cell>
          <cell r="D177" t="str">
            <v>Patricia</v>
          </cell>
          <cell r="E177" t="str">
            <v>Eder</v>
          </cell>
          <cell r="F177" t="str">
            <v xml:space="preserve"> </v>
          </cell>
          <cell r="G177" t="str">
            <v xml:space="preserve"> </v>
          </cell>
          <cell r="H177" t="str">
            <v>Schmiedberg 29/10</v>
          </cell>
          <cell r="I177" t="str">
            <v>4201 Gramastetten</v>
          </cell>
          <cell r="J177" t="str">
            <v>e.patricia@gmx.net</v>
          </cell>
          <cell r="K177" t="str">
            <v>+43 (650) 5187399</v>
          </cell>
          <cell r="L177">
            <v>35064</v>
          </cell>
          <cell r="M177" t="str">
            <v>Ottensheim-Puchenau</v>
          </cell>
          <cell r="N177" t="str">
            <v>Urfahr</v>
          </cell>
          <cell r="O177" t="str">
            <v xml:space="preserve"> </v>
          </cell>
          <cell r="P177" t="str">
            <v xml:space="preserve"> </v>
          </cell>
          <cell r="Q177" t="str">
            <v xml:space="preserve"> </v>
          </cell>
          <cell r="R177" t="str">
            <v xml:space="preserve"> </v>
          </cell>
          <cell r="S177" t="str">
            <v xml:space="preserve"> </v>
          </cell>
          <cell r="T177" t="str">
            <v>LJ OÖ - Mitglied - Ottensheim-Puchenau</v>
          </cell>
          <cell r="U177" t="str">
            <v>Mitglied</v>
          </cell>
          <cell r="V177" t="str">
            <v>Mitglied</v>
          </cell>
          <cell r="W177" t="str">
            <v xml:space="preserve"> </v>
          </cell>
          <cell r="X177" t="str">
            <v xml:space="preserve"> </v>
          </cell>
          <cell r="Y177" t="str">
            <v xml:space="preserve"> </v>
          </cell>
          <cell r="Z177" t="str">
            <v xml:space="preserve"> 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Nein</v>
          </cell>
          <cell r="AJ177" t="str">
            <v>Nein</v>
          </cell>
          <cell r="AK177">
            <v>42336</v>
          </cell>
          <cell r="AL177">
            <v>42336</v>
          </cell>
          <cell r="AM177" t="str">
            <v>-</v>
          </cell>
          <cell r="AN177" t="str">
            <v xml:space="preserve"> </v>
          </cell>
          <cell r="AO177" t="str">
            <v xml:space="preserve"> </v>
          </cell>
        </row>
        <row r="178">
          <cell r="A178">
            <v>11694</v>
          </cell>
          <cell r="B178" t="str">
            <v>Herrn</v>
          </cell>
          <cell r="C178" t="str">
            <v xml:space="preserve"> </v>
          </cell>
          <cell r="D178" t="str">
            <v>Samuel</v>
          </cell>
          <cell r="E178" t="str">
            <v>Eder</v>
          </cell>
          <cell r="F178" t="str">
            <v xml:space="preserve"> </v>
          </cell>
          <cell r="G178" t="str">
            <v xml:space="preserve"> </v>
          </cell>
          <cell r="H178" t="str">
            <v>Oberfeld 6</v>
          </cell>
          <cell r="I178" t="str">
            <v>4111 Walding</v>
          </cell>
          <cell r="J178" t="str">
            <v>samueleder50@gmail.com</v>
          </cell>
          <cell r="K178" t="str">
            <v>+43 (664) 9115587</v>
          </cell>
          <cell r="L178">
            <v>36066</v>
          </cell>
          <cell r="M178" t="str">
            <v>Walding</v>
          </cell>
          <cell r="N178" t="str">
            <v>Urfahr</v>
          </cell>
          <cell r="O178" t="str">
            <v xml:space="preserve"> </v>
          </cell>
          <cell r="P178" t="str">
            <v xml:space="preserve"> </v>
          </cell>
          <cell r="Q178" t="str">
            <v xml:space="preserve"> </v>
          </cell>
          <cell r="R178" t="str">
            <v xml:space="preserve"> </v>
          </cell>
          <cell r="S178" t="str">
            <v xml:space="preserve"> </v>
          </cell>
          <cell r="T178" t="str">
            <v>LJ OÖ - Mitglied - Walding</v>
          </cell>
          <cell r="U178" t="str">
            <v>Mitglied</v>
          </cell>
          <cell r="V178" t="str">
            <v>Mitglied</v>
          </cell>
          <cell r="W178" t="str">
            <v xml:space="preserve"> </v>
          </cell>
          <cell r="X178" t="str">
            <v xml:space="preserve"> </v>
          </cell>
          <cell r="Y178" t="str">
            <v xml:space="preserve"> </v>
          </cell>
          <cell r="Z178" t="str">
            <v xml:space="preserve"> 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Ja</v>
          </cell>
          <cell r="AJ178" t="str">
            <v>Nein</v>
          </cell>
          <cell r="AK178">
            <v>42846</v>
          </cell>
          <cell r="AL178">
            <v>42846</v>
          </cell>
          <cell r="AM178" t="str">
            <v>-</v>
          </cell>
          <cell r="AN178" t="str">
            <v xml:space="preserve"> </v>
          </cell>
          <cell r="AO178" t="str">
            <v xml:space="preserve"> </v>
          </cell>
        </row>
        <row r="179">
          <cell r="A179">
            <v>10807</v>
          </cell>
          <cell r="B179" t="str">
            <v>Frau</v>
          </cell>
          <cell r="C179" t="str">
            <v xml:space="preserve"> </v>
          </cell>
          <cell r="D179" t="str">
            <v>Stefanie</v>
          </cell>
          <cell r="E179" t="str">
            <v>Eder</v>
          </cell>
          <cell r="F179" t="str">
            <v xml:space="preserve"> </v>
          </cell>
          <cell r="G179" t="str">
            <v xml:space="preserve"> </v>
          </cell>
          <cell r="H179" t="str">
            <v>Liebenschlag 6</v>
          </cell>
          <cell r="I179" t="str">
            <v>4192 Schenkenfelden</v>
          </cell>
          <cell r="J179" t="str">
            <v>stefanie.eder@ooe.gv.at</v>
          </cell>
          <cell r="K179" t="str">
            <v>+43 (664) 9102414</v>
          </cell>
          <cell r="L179">
            <v>33734</v>
          </cell>
          <cell r="M179" t="str">
            <v>Schenkenfelden</v>
          </cell>
          <cell r="N179" t="str">
            <v>Urfahr</v>
          </cell>
          <cell r="O179" t="str">
            <v xml:space="preserve"> </v>
          </cell>
          <cell r="P179" t="str">
            <v xml:space="preserve"> </v>
          </cell>
          <cell r="Q179" t="str">
            <v xml:space="preserve"> </v>
          </cell>
          <cell r="R179" t="str">
            <v xml:space="preserve"> </v>
          </cell>
          <cell r="S179" t="str">
            <v xml:space="preserve"> </v>
          </cell>
          <cell r="T179" t="str">
            <v>LJ OÖ - Mitglied - Schenkenfelden</v>
          </cell>
          <cell r="U179" t="str">
            <v>Mitglied</v>
          </cell>
          <cell r="V179" t="str">
            <v>Mitglied</v>
          </cell>
          <cell r="W179" t="str">
            <v xml:space="preserve"> </v>
          </cell>
          <cell r="X179" t="str">
            <v xml:space="preserve"> </v>
          </cell>
          <cell r="Y179" t="str">
            <v xml:space="preserve"> </v>
          </cell>
          <cell r="Z179" t="str">
            <v xml:space="preserve"> </v>
          </cell>
          <cell r="AA179">
            <v>12.96</v>
          </cell>
          <cell r="AB179">
            <v>12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Nein</v>
          </cell>
          <cell r="AJ179" t="str">
            <v>Nein</v>
          </cell>
          <cell r="AK179">
            <v>41694</v>
          </cell>
          <cell r="AL179">
            <v>41694</v>
          </cell>
          <cell r="AM179" t="str">
            <v>-</v>
          </cell>
          <cell r="AN179" t="str">
            <v xml:space="preserve"> </v>
          </cell>
          <cell r="AO179" t="str">
            <v xml:space="preserve"> </v>
          </cell>
          <cell r="AP179">
            <v>5671346</v>
          </cell>
        </row>
        <row r="180">
          <cell r="A180">
            <v>10431</v>
          </cell>
          <cell r="B180" t="str">
            <v>Herrn</v>
          </cell>
          <cell r="C180" t="str">
            <v xml:space="preserve"> </v>
          </cell>
          <cell r="D180" t="str">
            <v>Tobias</v>
          </cell>
          <cell r="E180" t="str">
            <v>Eder</v>
          </cell>
          <cell r="F180" t="str">
            <v xml:space="preserve"> </v>
          </cell>
          <cell r="G180" t="str">
            <v xml:space="preserve"> </v>
          </cell>
          <cell r="H180" t="str">
            <v>Höhenstraße 13</v>
          </cell>
          <cell r="I180" t="str">
            <v>4111 Walding</v>
          </cell>
          <cell r="J180" t="str">
            <v>tobiasedereder@gmail.com</v>
          </cell>
          <cell r="K180" t="str">
            <v>+43 (664) 5269230</v>
          </cell>
          <cell r="L180">
            <v>35382</v>
          </cell>
          <cell r="M180" t="str">
            <v>Walding</v>
          </cell>
          <cell r="N180" t="str">
            <v>Urfahr</v>
          </cell>
          <cell r="O180" t="str">
            <v xml:space="preserve"> </v>
          </cell>
          <cell r="P180" t="str">
            <v xml:space="preserve"> </v>
          </cell>
          <cell r="Q180" t="str">
            <v xml:space="preserve"> </v>
          </cell>
          <cell r="R180" t="str">
            <v xml:space="preserve"> </v>
          </cell>
          <cell r="S180" t="str">
            <v xml:space="preserve"> </v>
          </cell>
          <cell r="T180" t="str">
            <v>LJ OÖ - Mitglied - Walding</v>
          </cell>
          <cell r="U180" t="str">
            <v>Mitglied</v>
          </cell>
          <cell r="V180" t="str">
            <v>Mitglied</v>
          </cell>
          <cell r="W180" t="str">
            <v xml:space="preserve"> </v>
          </cell>
          <cell r="X180" t="str">
            <v xml:space="preserve"> </v>
          </cell>
          <cell r="Y180" t="str">
            <v xml:space="preserve"> </v>
          </cell>
          <cell r="Z180" t="str">
            <v xml:space="preserve"> 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 xml:space="preserve"> </v>
          </cell>
          <cell r="AJ180" t="str">
            <v xml:space="preserve"> </v>
          </cell>
          <cell r="AK180">
            <v>41641</v>
          </cell>
          <cell r="AL180">
            <v>41641</v>
          </cell>
          <cell r="AM180" t="str">
            <v>-</v>
          </cell>
          <cell r="AN180" t="str">
            <v xml:space="preserve"> </v>
          </cell>
          <cell r="AO180" t="str">
            <v xml:space="preserve"> </v>
          </cell>
          <cell r="AP180">
            <v>5663705</v>
          </cell>
        </row>
        <row r="181">
          <cell r="A181">
            <v>14520</v>
          </cell>
          <cell r="B181" t="str">
            <v>Frau</v>
          </cell>
          <cell r="C181" t="str">
            <v xml:space="preserve"> </v>
          </cell>
          <cell r="D181" t="str">
            <v>Marlene</v>
          </cell>
          <cell r="E181" t="str">
            <v>Efinger</v>
          </cell>
          <cell r="F181" t="str">
            <v xml:space="preserve"> </v>
          </cell>
          <cell r="G181" t="str">
            <v xml:space="preserve"> </v>
          </cell>
          <cell r="H181" t="str">
            <v>Ebengasse 76</v>
          </cell>
          <cell r="I181" t="str">
            <v>4040 Lichtenberg</v>
          </cell>
          <cell r="J181" t="str">
            <v>marlene.efinger2000@gmail.com</v>
          </cell>
          <cell r="K181" t="str">
            <v>+43 (699) 10538527</v>
          </cell>
          <cell r="L181">
            <v>36722</v>
          </cell>
          <cell r="M181" t="str">
            <v>Lichtenberg</v>
          </cell>
          <cell r="N181" t="str">
            <v>Urfahr</v>
          </cell>
          <cell r="O181" t="str">
            <v xml:space="preserve"> </v>
          </cell>
          <cell r="P181" t="str">
            <v xml:space="preserve"> </v>
          </cell>
          <cell r="Q181" t="str">
            <v xml:space="preserve"> </v>
          </cell>
          <cell r="R181" t="str">
            <v xml:space="preserve"> </v>
          </cell>
          <cell r="S181" t="str">
            <v xml:space="preserve"> </v>
          </cell>
          <cell r="T181" t="str">
            <v>LJ OÖ - Mitglied - Lichtenberg</v>
          </cell>
          <cell r="U181" t="str">
            <v>Mitglied</v>
          </cell>
          <cell r="V181" t="str">
            <v>Mitglied</v>
          </cell>
          <cell r="W181" t="str">
            <v xml:space="preserve"> </v>
          </cell>
          <cell r="X181">
            <v>43378</v>
          </cell>
          <cell r="Y181">
            <v>43043</v>
          </cell>
          <cell r="Z181" t="str">
            <v xml:space="preserve"> </v>
          </cell>
          <cell r="AA181">
            <v>249.16</v>
          </cell>
          <cell r="AB181">
            <v>95</v>
          </cell>
          <cell r="AC181">
            <v>0</v>
          </cell>
          <cell r="AD181">
            <v>3</v>
          </cell>
          <cell r="AE181">
            <v>0</v>
          </cell>
          <cell r="AF181">
            <v>9</v>
          </cell>
          <cell r="AG181">
            <v>6</v>
          </cell>
          <cell r="AH181">
            <v>0</v>
          </cell>
          <cell r="AI181" t="str">
            <v xml:space="preserve"> </v>
          </cell>
          <cell r="AJ181" t="str">
            <v xml:space="preserve"> </v>
          </cell>
          <cell r="AK181">
            <v>41469</v>
          </cell>
          <cell r="AL181">
            <v>41469</v>
          </cell>
          <cell r="AM181" t="str">
            <v>-</v>
          </cell>
          <cell r="AN181" t="str">
            <v xml:space="preserve"> </v>
          </cell>
          <cell r="AO181" t="str">
            <v xml:space="preserve"> </v>
          </cell>
          <cell r="AP181">
            <v>5657992</v>
          </cell>
        </row>
        <row r="182">
          <cell r="A182">
            <v>12489</v>
          </cell>
          <cell r="B182" t="str">
            <v>Herrn</v>
          </cell>
          <cell r="C182" t="str">
            <v xml:space="preserve"> </v>
          </cell>
          <cell r="D182" t="str">
            <v>Florian</v>
          </cell>
          <cell r="E182" t="str">
            <v>Ehrenmüller</v>
          </cell>
          <cell r="F182" t="str">
            <v xml:space="preserve"> </v>
          </cell>
          <cell r="G182" t="str">
            <v xml:space="preserve"> </v>
          </cell>
          <cell r="H182" t="str">
            <v>Waldhang 7</v>
          </cell>
          <cell r="I182" t="str">
            <v>4201 Eidenberg</v>
          </cell>
          <cell r="J182" t="str">
            <v>f.ehrenmueller@gmail.com</v>
          </cell>
          <cell r="K182" t="str">
            <v>+43 (680) 5060807</v>
          </cell>
          <cell r="L182">
            <v>35702</v>
          </cell>
          <cell r="M182" t="str">
            <v>Eidenberg</v>
          </cell>
          <cell r="N182" t="str">
            <v>Urfahr</v>
          </cell>
          <cell r="O182" t="str">
            <v xml:space="preserve"> </v>
          </cell>
          <cell r="P182" t="str">
            <v xml:space="preserve"> </v>
          </cell>
          <cell r="Q182" t="str">
            <v xml:space="preserve"> </v>
          </cell>
          <cell r="R182" t="str">
            <v xml:space="preserve"> </v>
          </cell>
          <cell r="S182" t="str">
            <v xml:space="preserve"> </v>
          </cell>
          <cell r="T182" t="str">
            <v>LJ OÖ - Mitglied - Eidenberg</v>
          </cell>
          <cell r="U182" t="str">
            <v>Mitglied</v>
          </cell>
          <cell r="V182" t="str">
            <v>Mitglied</v>
          </cell>
          <cell r="W182" t="str">
            <v xml:space="preserve"> </v>
          </cell>
          <cell r="X182" t="str">
            <v xml:space="preserve"> </v>
          </cell>
          <cell r="Y182" t="str">
            <v xml:space="preserve"> </v>
          </cell>
          <cell r="Z182" t="str">
            <v xml:space="preserve"> 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Nein</v>
          </cell>
          <cell r="AJ182" t="str">
            <v>Nein</v>
          </cell>
          <cell r="AK182">
            <v>43434</v>
          </cell>
          <cell r="AL182">
            <v>43434</v>
          </cell>
          <cell r="AM182" t="str">
            <v>-</v>
          </cell>
          <cell r="AN182" t="str">
            <v xml:space="preserve"> </v>
          </cell>
          <cell r="AO182" t="str">
            <v xml:space="preserve"> </v>
          </cell>
        </row>
        <row r="183">
          <cell r="B183" t="str">
            <v>Herrn</v>
          </cell>
          <cell r="C183" t="str">
            <v xml:space="preserve"> </v>
          </cell>
          <cell r="D183" t="str">
            <v>Sebastian</v>
          </cell>
          <cell r="E183" t="str">
            <v>Ehrenmüller</v>
          </cell>
          <cell r="F183" t="str">
            <v xml:space="preserve"> </v>
          </cell>
          <cell r="G183" t="str">
            <v xml:space="preserve"> </v>
          </cell>
          <cell r="H183" t="str">
            <v>Moos 67</v>
          </cell>
          <cell r="I183" t="str">
            <v>5431 Kuchl</v>
          </cell>
          <cell r="J183" t="str">
            <v>sebi.ehrenmueller@gmx.at</v>
          </cell>
          <cell r="K183" t="str">
            <v>+43 (680) 4030459</v>
          </cell>
          <cell r="L183">
            <v>33207</v>
          </cell>
          <cell r="M183" t="str">
            <v>Neußerling</v>
          </cell>
          <cell r="N183" t="str">
            <v>Urfahr</v>
          </cell>
          <cell r="O183" t="str">
            <v xml:space="preserve"> </v>
          </cell>
          <cell r="P183" t="str">
            <v xml:space="preserve"> </v>
          </cell>
          <cell r="Q183" t="str">
            <v xml:space="preserve"> </v>
          </cell>
          <cell r="R183" t="str">
            <v xml:space="preserve"> </v>
          </cell>
          <cell r="S183" t="str">
            <v xml:space="preserve"> </v>
          </cell>
          <cell r="T183" t="str">
            <v>LJ OÖ - Mitglied - Neußerling</v>
          </cell>
          <cell r="U183" t="str">
            <v>Mitglied</v>
          </cell>
          <cell r="V183" t="str">
            <v>Mitglied</v>
          </cell>
          <cell r="W183" t="str">
            <v xml:space="preserve"> </v>
          </cell>
          <cell r="X183" t="str">
            <v xml:space="preserve"> </v>
          </cell>
          <cell r="Y183" t="str">
            <v xml:space="preserve"> </v>
          </cell>
          <cell r="Z183" t="str">
            <v xml:space="preserve"> 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 xml:space="preserve"> </v>
          </cell>
          <cell r="AJ183" t="str">
            <v xml:space="preserve"> </v>
          </cell>
          <cell r="AK183">
            <v>40233</v>
          </cell>
          <cell r="AL183">
            <v>40233</v>
          </cell>
          <cell r="AM183" t="str">
            <v>-</v>
          </cell>
          <cell r="AN183" t="str">
            <v xml:space="preserve"> </v>
          </cell>
          <cell r="AO183" t="str">
            <v xml:space="preserve"> </v>
          </cell>
          <cell r="AP183">
            <v>5514698</v>
          </cell>
        </row>
        <row r="184">
          <cell r="A184">
            <v>10432</v>
          </cell>
          <cell r="B184" t="str">
            <v>Frau</v>
          </cell>
          <cell r="C184" t="str">
            <v xml:space="preserve"> </v>
          </cell>
          <cell r="D184" t="str">
            <v>Bettina</v>
          </cell>
          <cell r="E184" t="str">
            <v>Ehrlinger</v>
          </cell>
          <cell r="F184" t="str">
            <v xml:space="preserve"> </v>
          </cell>
          <cell r="G184" t="str">
            <v xml:space="preserve"> </v>
          </cell>
          <cell r="H184" t="str">
            <v>Baumschulweg 11</v>
          </cell>
          <cell r="I184" t="str">
            <v>4111 Walding</v>
          </cell>
          <cell r="J184" t="str">
            <v>b.ehrlinger@web.de</v>
          </cell>
          <cell r="K184" t="str">
            <v>+43 (664) 73681459</v>
          </cell>
          <cell r="L184">
            <v>34756</v>
          </cell>
          <cell r="M184" t="str">
            <v>Walding</v>
          </cell>
          <cell r="N184" t="str">
            <v>Urfahr</v>
          </cell>
          <cell r="O184" t="str">
            <v xml:space="preserve">Kassaprüfer/in </v>
          </cell>
          <cell r="P184" t="str">
            <v xml:space="preserve"> </v>
          </cell>
          <cell r="Q184" t="str">
            <v xml:space="preserve"> </v>
          </cell>
          <cell r="R184" t="str">
            <v xml:space="preserve"> </v>
          </cell>
          <cell r="S184" t="str">
            <v xml:space="preserve"> </v>
          </cell>
          <cell r="T184" t="str">
            <v>LJ OÖ - Mitglied - Walding</v>
          </cell>
          <cell r="U184" t="str">
            <v>Mitglied</v>
          </cell>
          <cell r="V184" t="str">
            <v>Mitglied</v>
          </cell>
          <cell r="W184" t="str">
            <v xml:space="preserve"> </v>
          </cell>
          <cell r="X184" t="str">
            <v xml:space="preserve"> </v>
          </cell>
          <cell r="Y184" t="str">
            <v xml:space="preserve"> </v>
          </cell>
          <cell r="Z184" t="str">
            <v xml:space="preserve"> 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Ja</v>
          </cell>
          <cell r="AJ184" t="str">
            <v>Ja</v>
          </cell>
          <cell r="AK184">
            <v>41654</v>
          </cell>
          <cell r="AL184">
            <v>41654</v>
          </cell>
          <cell r="AM184" t="str">
            <v>-</v>
          </cell>
          <cell r="AN184" t="str">
            <v xml:space="preserve"> </v>
          </cell>
          <cell r="AO184" t="str">
            <v xml:space="preserve"> </v>
          </cell>
          <cell r="AP184">
            <v>5664470</v>
          </cell>
        </row>
        <row r="185">
          <cell r="A185">
            <v>18382</v>
          </cell>
          <cell r="B185" t="str">
            <v>Herrn</v>
          </cell>
          <cell r="C185" t="str">
            <v xml:space="preserve"> </v>
          </cell>
          <cell r="D185" t="str">
            <v>Tobias</v>
          </cell>
          <cell r="E185" t="str">
            <v>Eibensteiner</v>
          </cell>
          <cell r="F185" t="str">
            <v xml:space="preserve"> </v>
          </cell>
          <cell r="G185" t="str">
            <v xml:space="preserve"> </v>
          </cell>
          <cell r="H185" t="str">
            <v>Langzwettl 14</v>
          </cell>
          <cell r="I185" t="str">
            <v>4180 Zwettl an der Rodl</v>
          </cell>
          <cell r="J185" t="str">
            <v>tobsmaster3000@gmail.com</v>
          </cell>
          <cell r="K185" t="str">
            <v>+43 (677) 61353839</v>
          </cell>
          <cell r="L185">
            <v>37380</v>
          </cell>
          <cell r="M185" t="str">
            <v>Zwettl</v>
          </cell>
          <cell r="N185" t="str">
            <v>Urfahr</v>
          </cell>
          <cell r="O185" t="str">
            <v xml:space="preserve"> </v>
          </cell>
          <cell r="P185" t="str">
            <v xml:space="preserve"> </v>
          </cell>
          <cell r="Q185" t="str">
            <v xml:space="preserve"> </v>
          </cell>
          <cell r="R185" t="str">
            <v xml:space="preserve"> </v>
          </cell>
          <cell r="S185" t="str">
            <v xml:space="preserve"> </v>
          </cell>
          <cell r="T185" t="str">
            <v>LJ OÖ - Mitglied - Zwettl</v>
          </cell>
          <cell r="U185" t="str">
            <v>Mitglied</v>
          </cell>
          <cell r="V185" t="str">
            <v>Mitglied</v>
          </cell>
          <cell r="W185" t="str">
            <v xml:space="preserve"> </v>
          </cell>
          <cell r="X185" t="str">
            <v xml:space="preserve"> </v>
          </cell>
          <cell r="Y185" t="str">
            <v xml:space="preserve"> </v>
          </cell>
          <cell r="Z185" t="str">
            <v xml:space="preserve"> 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Nein</v>
          </cell>
          <cell r="AJ185" t="str">
            <v>Nein</v>
          </cell>
          <cell r="AK185">
            <v>42607</v>
          </cell>
          <cell r="AL185">
            <v>42607</v>
          </cell>
          <cell r="AM185" t="str">
            <v>-</v>
          </cell>
          <cell r="AN185" t="str">
            <v xml:space="preserve"> </v>
          </cell>
          <cell r="AO185" t="str">
            <v xml:space="preserve"> </v>
          </cell>
        </row>
        <row r="186">
          <cell r="A186">
            <v>2532</v>
          </cell>
          <cell r="B186" t="str">
            <v>Herrn</v>
          </cell>
          <cell r="C186" t="str">
            <v xml:space="preserve"> </v>
          </cell>
          <cell r="D186" t="str">
            <v>Andreas</v>
          </cell>
          <cell r="E186" t="str">
            <v>Eichler</v>
          </cell>
          <cell r="F186" t="str">
            <v xml:space="preserve"> </v>
          </cell>
          <cell r="G186" t="str">
            <v xml:space="preserve"> </v>
          </cell>
          <cell r="H186" t="str">
            <v>Kirchengasse 5</v>
          </cell>
          <cell r="I186" t="str">
            <v>4102 Goldwörth</v>
          </cell>
          <cell r="J186" t="str">
            <v>eichler.andreas95@gmail.com</v>
          </cell>
          <cell r="K186" t="str">
            <v>+43 (676) 81420750</v>
          </cell>
          <cell r="L186">
            <v>34971</v>
          </cell>
          <cell r="M186" t="str">
            <v>Goldwörth</v>
          </cell>
          <cell r="N186" t="str">
            <v>Urfahr</v>
          </cell>
          <cell r="O186" t="str">
            <v xml:space="preserve"> </v>
          </cell>
          <cell r="P186" t="str">
            <v xml:space="preserve"> </v>
          </cell>
          <cell r="Q186" t="str">
            <v xml:space="preserve"> </v>
          </cell>
          <cell r="R186" t="str">
            <v xml:space="preserve"> </v>
          </cell>
          <cell r="S186" t="str">
            <v xml:space="preserve"> </v>
          </cell>
          <cell r="T186" t="str">
            <v>LJ OÖ - Mitglied - Goldwörth</v>
          </cell>
          <cell r="U186" t="str">
            <v>Mitglied</v>
          </cell>
          <cell r="V186" t="str">
            <v>Mitglied</v>
          </cell>
          <cell r="W186" t="str">
            <v xml:space="preserve"> </v>
          </cell>
          <cell r="X186">
            <v>43084</v>
          </cell>
          <cell r="Y186" t="str">
            <v xml:space="preserve"> </v>
          </cell>
          <cell r="Z186" t="str">
            <v xml:space="preserve"> </v>
          </cell>
          <cell r="AA186">
            <v>185.76</v>
          </cell>
          <cell r="AB186">
            <v>117</v>
          </cell>
          <cell r="AC186">
            <v>0</v>
          </cell>
          <cell r="AD186">
            <v>6</v>
          </cell>
          <cell r="AE186">
            <v>0</v>
          </cell>
          <cell r="AF186">
            <v>6</v>
          </cell>
          <cell r="AG186">
            <v>0</v>
          </cell>
          <cell r="AH186">
            <v>0</v>
          </cell>
          <cell r="AI186" t="str">
            <v>Ja</v>
          </cell>
          <cell r="AJ186" t="str">
            <v>Ja</v>
          </cell>
          <cell r="AK186">
            <v>39901</v>
          </cell>
          <cell r="AL186">
            <v>39901</v>
          </cell>
          <cell r="AM186" t="str">
            <v>-</v>
          </cell>
          <cell r="AN186" t="str">
            <v xml:space="preserve"> </v>
          </cell>
          <cell r="AO186" t="str">
            <v xml:space="preserve"> </v>
          </cell>
          <cell r="AP186">
            <v>5504117</v>
          </cell>
        </row>
        <row r="187">
          <cell r="A187">
            <v>12819</v>
          </cell>
          <cell r="B187" t="str">
            <v>Frau</v>
          </cell>
          <cell r="C187" t="str">
            <v xml:space="preserve"> </v>
          </cell>
          <cell r="D187" t="str">
            <v>Nicole</v>
          </cell>
          <cell r="E187" t="str">
            <v>Eisschiel</v>
          </cell>
          <cell r="F187" t="str">
            <v xml:space="preserve"> </v>
          </cell>
          <cell r="G187" t="str">
            <v xml:space="preserve"> </v>
          </cell>
          <cell r="H187" t="str">
            <v>Götzelsdorf 17</v>
          </cell>
          <cell r="I187" t="str">
            <v>4221 Steyregg</v>
          </cell>
          <cell r="J187" t="str">
            <v>nicole.eisschiel@gmx.at</v>
          </cell>
          <cell r="K187" t="str">
            <v>+43 (660) 4389108</v>
          </cell>
          <cell r="L187">
            <v>35344</v>
          </cell>
          <cell r="M187" t="str">
            <v>Steyregg</v>
          </cell>
          <cell r="N187" t="str">
            <v>Urfahr</v>
          </cell>
          <cell r="O187" t="str">
            <v xml:space="preserve"> </v>
          </cell>
          <cell r="P187" t="str">
            <v xml:space="preserve"> </v>
          </cell>
          <cell r="Q187" t="str">
            <v xml:space="preserve"> </v>
          </cell>
          <cell r="R187" t="str">
            <v xml:space="preserve"> </v>
          </cell>
          <cell r="S187" t="str">
            <v xml:space="preserve"> </v>
          </cell>
          <cell r="T187" t="str">
            <v>LJ OÖ - Mitglied - Steyregg</v>
          </cell>
          <cell r="U187" t="str">
            <v>Mitglied</v>
          </cell>
          <cell r="V187" t="str">
            <v>Mitglied</v>
          </cell>
          <cell r="W187" t="str">
            <v xml:space="preserve"> </v>
          </cell>
          <cell r="X187" t="str">
            <v xml:space="preserve"> </v>
          </cell>
          <cell r="Y187" t="str">
            <v xml:space="preserve"> </v>
          </cell>
          <cell r="Z187" t="str">
            <v xml:space="preserve"> </v>
          </cell>
          <cell r="AA187">
            <v>3</v>
          </cell>
          <cell r="AB187">
            <v>3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Nein</v>
          </cell>
          <cell r="AJ187" t="str">
            <v>Nein</v>
          </cell>
          <cell r="AK187">
            <v>40994</v>
          </cell>
          <cell r="AL187">
            <v>40994</v>
          </cell>
          <cell r="AM187" t="str">
            <v>-</v>
          </cell>
          <cell r="AN187" t="str">
            <v xml:space="preserve"> </v>
          </cell>
          <cell r="AO187" t="str">
            <v xml:space="preserve"> </v>
          </cell>
          <cell r="AP187">
            <v>5637473</v>
          </cell>
        </row>
        <row r="188">
          <cell r="A188">
            <v>3524</v>
          </cell>
          <cell r="B188" t="str">
            <v>Herrn</v>
          </cell>
          <cell r="C188" t="str">
            <v xml:space="preserve"> </v>
          </cell>
          <cell r="D188" t="str">
            <v>Philipp</v>
          </cell>
          <cell r="E188" t="str">
            <v>Ellmer</v>
          </cell>
          <cell r="F188" t="str">
            <v xml:space="preserve"> </v>
          </cell>
          <cell r="G188" t="str">
            <v xml:space="preserve"> </v>
          </cell>
          <cell r="H188" t="str">
            <v>Türkstetten 3</v>
          </cell>
          <cell r="I188" t="str">
            <v>4201 Gramastetten</v>
          </cell>
          <cell r="J188" t="str">
            <v>ellmerphilipp@gmx.at</v>
          </cell>
          <cell r="K188" t="str">
            <v>+43 (699) 10955907</v>
          </cell>
          <cell r="L188">
            <v>34247</v>
          </cell>
          <cell r="M188" t="str">
            <v>Gramastetten</v>
          </cell>
          <cell r="N188" t="str">
            <v>Urfahr</v>
          </cell>
          <cell r="O188" t="str">
            <v xml:space="preserve">Kassaprüfer/in </v>
          </cell>
          <cell r="P188" t="str">
            <v xml:space="preserve"> </v>
          </cell>
          <cell r="Q188" t="str">
            <v xml:space="preserve"> </v>
          </cell>
          <cell r="R188" t="str">
            <v xml:space="preserve"> </v>
          </cell>
          <cell r="S188" t="str">
            <v xml:space="preserve"> </v>
          </cell>
          <cell r="T188" t="str">
            <v>LJ OÖ - Mitglied - Gramastetten</v>
          </cell>
          <cell r="U188" t="str">
            <v>Mitglied</v>
          </cell>
          <cell r="V188" t="str">
            <v>Mitglied</v>
          </cell>
          <cell r="W188" t="str">
            <v xml:space="preserve"> </v>
          </cell>
          <cell r="X188" t="str">
            <v xml:space="preserve"> </v>
          </cell>
          <cell r="Y188" t="str">
            <v xml:space="preserve"> </v>
          </cell>
          <cell r="Z188" t="str">
            <v xml:space="preserve"> 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Ja</v>
          </cell>
          <cell r="AJ188" t="str">
            <v>Nein</v>
          </cell>
          <cell r="AK188">
            <v>38324</v>
          </cell>
          <cell r="AL188">
            <v>38324</v>
          </cell>
          <cell r="AM188" t="str">
            <v>-</v>
          </cell>
          <cell r="AN188" t="str">
            <v xml:space="preserve"> </v>
          </cell>
          <cell r="AO188" t="str">
            <v xml:space="preserve"> </v>
          </cell>
          <cell r="AP188">
            <v>5337428</v>
          </cell>
        </row>
        <row r="189">
          <cell r="A189">
            <v>8171</v>
          </cell>
          <cell r="B189" t="str">
            <v>Herrn</v>
          </cell>
          <cell r="C189" t="str">
            <v xml:space="preserve"> </v>
          </cell>
          <cell r="D189" t="str">
            <v>Lukas</v>
          </cell>
          <cell r="E189" t="str">
            <v>Elmecker</v>
          </cell>
          <cell r="F189" t="str">
            <v xml:space="preserve"> </v>
          </cell>
          <cell r="G189" t="str">
            <v xml:space="preserve"> </v>
          </cell>
          <cell r="H189" t="str">
            <v>Steinfeld 19</v>
          </cell>
          <cell r="I189" t="str">
            <v>4192 Schenkenfelden</v>
          </cell>
          <cell r="J189" t="str">
            <v>luki@tele2.at</v>
          </cell>
          <cell r="K189" t="str">
            <v>+43 (664) 3613505</v>
          </cell>
          <cell r="L189">
            <v>35306</v>
          </cell>
          <cell r="M189" t="str">
            <v>Schenkenfelden</v>
          </cell>
          <cell r="N189" t="str">
            <v>Urfahr</v>
          </cell>
          <cell r="O189" t="str">
            <v xml:space="preserve"> </v>
          </cell>
          <cell r="P189" t="str">
            <v xml:space="preserve"> </v>
          </cell>
          <cell r="Q189" t="str">
            <v xml:space="preserve"> </v>
          </cell>
          <cell r="R189" t="str">
            <v xml:space="preserve"> </v>
          </cell>
          <cell r="S189" t="str">
            <v xml:space="preserve"> </v>
          </cell>
          <cell r="T189" t="str">
            <v>LJ OÖ - Mitglied - Schenkenfelden</v>
          </cell>
          <cell r="U189" t="str">
            <v>Mitglied</v>
          </cell>
          <cell r="V189" t="str">
            <v>Mitglied</v>
          </cell>
          <cell r="W189" t="str">
            <v xml:space="preserve"> </v>
          </cell>
          <cell r="X189" t="str">
            <v xml:space="preserve"> </v>
          </cell>
          <cell r="Y189" t="str">
            <v xml:space="preserve"> </v>
          </cell>
          <cell r="Z189" t="str">
            <v xml:space="preserve"> 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Ja</v>
          </cell>
          <cell r="AJ189" t="str">
            <v>Nein</v>
          </cell>
          <cell r="AK189">
            <v>41561</v>
          </cell>
          <cell r="AL189">
            <v>41561</v>
          </cell>
          <cell r="AM189" t="str">
            <v>-</v>
          </cell>
          <cell r="AN189" t="str">
            <v xml:space="preserve"> </v>
          </cell>
          <cell r="AO189" t="str">
            <v xml:space="preserve"> </v>
          </cell>
          <cell r="AP189">
            <v>5659640</v>
          </cell>
        </row>
        <row r="190">
          <cell r="B190" t="str">
            <v>Herrn</v>
          </cell>
          <cell r="C190" t="str">
            <v xml:space="preserve"> </v>
          </cell>
          <cell r="D190" t="str">
            <v>Manuel</v>
          </cell>
          <cell r="E190" t="str">
            <v>Elmecker</v>
          </cell>
          <cell r="F190" t="str">
            <v xml:space="preserve"> </v>
          </cell>
          <cell r="G190" t="str">
            <v xml:space="preserve"> </v>
          </cell>
          <cell r="H190" t="str">
            <v>Schild 1</v>
          </cell>
          <cell r="I190" t="str">
            <v>4192 Schenkenfelden</v>
          </cell>
          <cell r="K190" t="str">
            <v>+43 (664) 4824560</v>
          </cell>
          <cell r="L190">
            <v>32819</v>
          </cell>
          <cell r="M190" t="str">
            <v>Schenkenfelden</v>
          </cell>
          <cell r="N190" t="str">
            <v>Urfahr</v>
          </cell>
          <cell r="O190" t="str">
            <v xml:space="preserve"> </v>
          </cell>
          <cell r="P190" t="str">
            <v xml:space="preserve"> </v>
          </cell>
          <cell r="Q190" t="str">
            <v xml:space="preserve"> </v>
          </cell>
          <cell r="R190" t="str">
            <v xml:space="preserve"> </v>
          </cell>
          <cell r="S190" t="str">
            <v xml:space="preserve"> </v>
          </cell>
          <cell r="T190" t="str">
            <v>LJ OÖ - Mitglied - Schenkenfelden</v>
          </cell>
          <cell r="U190" t="str">
            <v>Mitglied</v>
          </cell>
          <cell r="V190" t="str">
            <v>Mitglied</v>
          </cell>
          <cell r="W190" t="str">
            <v xml:space="preserve"> </v>
          </cell>
          <cell r="X190" t="str">
            <v xml:space="preserve"> </v>
          </cell>
          <cell r="Y190" t="str">
            <v xml:space="preserve"> </v>
          </cell>
          <cell r="Z190" t="str">
            <v xml:space="preserve"> </v>
          </cell>
          <cell r="AA190">
            <v>3</v>
          </cell>
          <cell r="AB190">
            <v>3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Nein</v>
          </cell>
          <cell r="AJ190" t="str">
            <v>Nein</v>
          </cell>
          <cell r="AK190">
            <v>41738</v>
          </cell>
          <cell r="AL190">
            <v>41738</v>
          </cell>
          <cell r="AM190" t="str">
            <v>-</v>
          </cell>
          <cell r="AN190" t="str">
            <v xml:space="preserve"> </v>
          </cell>
          <cell r="AO190" t="str">
            <v xml:space="preserve"> </v>
          </cell>
          <cell r="AP190">
            <v>5674131</v>
          </cell>
        </row>
        <row r="191">
          <cell r="A191">
            <v>10645</v>
          </cell>
          <cell r="B191" t="str">
            <v>Frau</v>
          </cell>
          <cell r="C191" t="str">
            <v xml:space="preserve"> </v>
          </cell>
          <cell r="D191" t="str">
            <v>Maria</v>
          </cell>
          <cell r="E191" t="str">
            <v>Elmecker</v>
          </cell>
          <cell r="F191" t="str">
            <v xml:space="preserve"> </v>
          </cell>
          <cell r="G191" t="str">
            <v xml:space="preserve"> </v>
          </cell>
          <cell r="H191" t="str">
            <v>Markt 6</v>
          </cell>
          <cell r="I191" t="str">
            <v>4192 Schenkenfelden</v>
          </cell>
          <cell r="K191" t="str">
            <v xml:space="preserve"> </v>
          </cell>
          <cell r="L191">
            <v>32735</v>
          </cell>
          <cell r="M191" t="str">
            <v>Schenkenfelden</v>
          </cell>
          <cell r="N191" t="str">
            <v>Urfahr</v>
          </cell>
          <cell r="O191" t="str">
            <v xml:space="preserve"> </v>
          </cell>
          <cell r="P191" t="str">
            <v xml:space="preserve"> </v>
          </cell>
          <cell r="Q191" t="str">
            <v xml:space="preserve"> </v>
          </cell>
          <cell r="R191" t="str">
            <v xml:space="preserve"> </v>
          </cell>
          <cell r="S191" t="str">
            <v xml:space="preserve"> </v>
          </cell>
          <cell r="T191" t="str">
            <v>LJ OÖ - Mitglied - Schenkenfelden</v>
          </cell>
          <cell r="U191" t="str">
            <v>Mitglied</v>
          </cell>
          <cell r="V191" t="str">
            <v>Mitglied</v>
          </cell>
          <cell r="W191" t="str">
            <v xml:space="preserve"> </v>
          </cell>
          <cell r="X191" t="str">
            <v xml:space="preserve"> </v>
          </cell>
          <cell r="Y191" t="str">
            <v xml:space="preserve"> </v>
          </cell>
          <cell r="Z191" t="str">
            <v xml:space="preserve"> 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Ja</v>
          </cell>
          <cell r="AJ191" t="str">
            <v>Nein</v>
          </cell>
          <cell r="AK191">
            <v>39919</v>
          </cell>
          <cell r="AL191">
            <v>39919</v>
          </cell>
          <cell r="AM191" t="str">
            <v>-</v>
          </cell>
          <cell r="AN191" t="str">
            <v xml:space="preserve"> </v>
          </cell>
          <cell r="AO191" t="str">
            <v xml:space="preserve"> </v>
          </cell>
          <cell r="AP191">
            <v>5504641</v>
          </cell>
        </row>
        <row r="192">
          <cell r="A192">
            <v>11347</v>
          </cell>
          <cell r="B192" t="str">
            <v>Herrn</v>
          </cell>
          <cell r="C192" t="str">
            <v xml:space="preserve"> </v>
          </cell>
          <cell r="D192" t="str">
            <v>Matthias</v>
          </cell>
          <cell r="E192" t="str">
            <v>Elmecker</v>
          </cell>
          <cell r="F192" t="str">
            <v xml:space="preserve"> </v>
          </cell>
          <cell r="G192" t="str">
            <v xml:space="preserve"> </v>
          </cell>
          <cell r="H192" t="str">
            <v>Steinfeld 19</v>
          </cell>
          <cell r="I192" t="str">
            <v>4192 Schenkenfelden</v>
          </cell>
          <cell r="J192" t="str">
            <v>matthias.elmecker@gmail.com</v>
          </cell>
          <cell r="K192" t="str">
            <v>+43 (664) 5655189</v>
          </cell>
          <cell r="L192">
            <v>36187</v>
          </cell>
          <cell r="M192" t="str">
            <v>Schenkenfelden</v>
          </cell>
          <cell r="N192" t="str">
            <v>Urfahr</v>
          </cell>
          <cell r="O192" t="str">
            <v xml:space="preserve"> </v>
          </cell>
          <cell r="P192" t="str">
            <v xml:space="preserve"> </v>
          </cell>
          <cell r="Q192" t="str">
            <v xml:space="preserve"> </v>
          </cell>
          <cell r="R192" t="str">
            <v xml:space="preserve"> </v>
          </cell>
          <cell r="S192" t="str">
            <v xml:space="preserve"> </v>
          </cell>
          <cell r="T192" t="str">
            <v>LJ OÖ - Mitglied - Schenkenfelden</v>
          </cell>
          <cell r="U192" t="str">
            <v>Mitglied</v>
          </cell>
          <cell r="V192" t="str">
            <v>Mitglied</v>
          </cell>
          <cell r="W192" t="str">
            <v xml:space="preserve"> </v>
          </cell>
          <cell r="X192" t="str">
            <v xml:space="preserve"> </v>
          </cell>
          <cell r="Y192" t="str">
            <v xml:space="preserve"> </v>
          </cell>
          <cell r="Z192" t="str">
            <v xml:space="preserve"> 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 xml:space="preserve"> </v>
          </cell>
          <cell r="AJ192" t="str">
            <v xml:space="preserve"> </v>
          </cell>
          <cell r="AK192">
            <v>41444</v>
          </cell>
          <cell r="AL192">
            <v>43052</v>
          </cell>
          <cell r="AM192" t="str">
            <v>-</v>
          </cell>
          <cell r="AN192" t="str">
            <v xml:space="preserve"> </v>
          </cell>
          <cell r="AO192" t="str">
            <v xml:space="preserve"> </v>
          </cell>
          <cell r="AP192">
            <v>5657148</v>
          </cell>
        </row>
        <row r="193">
          <cell r="B193" t="str">
            <v>Herrn</v>
          </cell>
          <cell r="C193" t="str">
            <v xml:space="preserve"> </v>
          </cell>
          <cell r="D193" t="str">
            <v>Michael</v>
          </cell>
          <cell r="E193" t="str">
            <v>Elmecker</v>
          </cell>
          <cell r="F193" t="str">
            <v xml:space="preserve"> </v>
          </cell>
          <cell r="G193" t="str">
            <v xml:space="preserve"> </v>
          </cell>
          <cell r="H193" t="str">
            <v>Markt 6</v>
          </cell>
          <cell r="I193" t="str">
            <v>4192 Schenkenfelden</v>
          </cell>
          <cell r="K193" t="str">
            <v xml:space="preserve"> </v>
          </cell>
          <cell r="L193">
            <v>33363</v>
          </cell>
          <cell r="M193" t="str">
            <v>Schenkenfelden</v>
          </cell>
          <cell r="N193" t="str">
            <v>Urfahr</v>
          </cell>
          <cell r="O193" t="str">
            <v xml:space="preserve"> </v>
          </cell>
          <cell r="P193" t="str">
            <v xml:space="preserve"> </v>
          </cell>
          <cell r="Q193" t="str">
            <v xml:space="preserve"> </v>
          </cell>
          <cell r="R193" t="str">
            <v xml:space="preserve"> </v>
          </cell>
          <cell r="S193" t="str">
            <v xml:space="preserve"> </v>
          </cell>
          <cell r="T193" t="str">
            <v>LJ OÖ - Mitglied - Schenkenfelden</v>
          </cell>
          <cell r="U193" t="str">
            <v>Mitglied</v>
          </cell>
          <cell r="V193" t="str">
            <v>Mitglied</v>
          </cell>
          <cell r="W193" t="str">
            <v xml:space="preserve"> </v>
          </cell>
          <cell r="X193" t="str">
            <v xml:space="preserve"> </v>
          </cell>
          <cell r="Y193" t="str">
            <v xml:space="preserve"> </v>
          </cell>
          <cell r="Z193" t="str">
            <v xml:space="preserve"> </v>
          </cell>
          <cell r="AA193">
            <v>17</v>
          </cell>
          <cell r="AB193">
            <v>0</v>
          </cell>
          <cell r="AC193">
            <v>0</v>
          </cell>
          <cell r="AD193">
            <v>8</v>
          </cell>
          <cell r="AE193">
            <v>0</v>
          </cell>
          <cell r="AF193">
            <v>9</v>
          </cell>
          <cell r="AG193">
            <v>0</v>
          </cell>
          <cell r="AH193">
            <v>0</v>
          </cell>
          <cell r="AI193" t="str">
            <v xml:space="preserve"> </v>
          </cell>
          <cell r="AJ193" t="str">
            <v xml:space="preserve"> </v>
          </cell>
          <cell r="AK193">
            <v>39844</v>
          </cell>
          <cell r="AL193">
            <v>39844</v>
          </cell>
          <cell r="AM193" t="str">
            <v>-</v>
          </cell>
          <cell r="AN193" t="str">
            <v xml:space="preserve"> </v>
          </cell>
          <cell r="AO193" t="str">
            <v xml:space="preserve"> </v>
          </cell>
          <cell r="AP193">
            <v>5502162</v>
          </cell>
        </row>
        <row r="194">
          <cell r="A194">
            <v>10296</v>
          </cell>
          <cell r="B194" t="str">
            <v>Frau</v>
          </cell>
          <cell r="C194" t="str">
            <v xml:space="preserve"> </v>
          </cell>
          <cell r="D194" t="str">
            <v>Karin</v>
          </cell>
          <cell r="E194" t="str">
            <v>Engleder</v>
          </cell>
          <cell r="F194" t="str">
            <v xml:space="preserve"> </v>
          </cell>
          <cell r="G194" t="str">
            <v xml:space="preserve"> </v>
          </cell>
          <cell r="H194" t="str">
            <v>Oberhart 23</v>
          </cell>
          <cell r="I194" t="str">
            <v>4113 St. Martin im Mühlkreis</v>
          </cell>
          <cell r="J194" t="str">
            <v>karin.engleder@gmx.at</v>
          </cell>
          <cell r="K194" t="str">
            <v>+43 (664) 1062801</v>
          </cell>
          <cell r="L194">
            <v>35949</v>
          </cell>
          <cell r="M194" t="str">
            <v>Herzogsdorf</v>
          </cell>
          <cell r="N194" t="str">
            <v>Urfahr</v>
          </cell>
          <cell r="O194" t="str">
            <v xml:space="preserve"> </v>
          </cell>
          <cell r="P194" t="str">
            <v xml:space="preserve"> </v>
          </cell>
          <cell r="Q194" t="str">
            <v xml:space="preserve"> </v>
          </cell>
          <cell r="R194" t="str">
            <v xml:space="preserve"> </v>
          </cell>
          <cell r="S194" t="str">
            <v xml:space="preserve"> </v>
          </cell>
          <cell r="T194" t="str">
            <v>LJ OÖ - Mitglied - Herzogsdorf</v>
          </cell>
          <cell r="U194" t="str">
            <v>Mitglied</v>
          </cell>
          <cell r="V194" t="str">
            <v>Mitglied</v>
          </cell>
          <cell r="W194" t="str">
            <v xml:space="preserve"> </v>
          </cell>
          <cell r="X194" t="str">
            <v xml:space="preserve"> </v>
          </cell>
          <cell r="Y194" t="str">
            <v xml:space="preserve"> </v>
          </cell>
          <cell r="Z194" t="str">
            <v xml:space="preserve"> </v>
          </cell>
          <cell r="AA194">
            <v>12</v>
          </cell>
          <cell r="AB194">
            <v>0</v>
          </cell>
          <cell r="AC194">
            <v>0</v>
          </cell>
          <cell r="AD194">
            <v>12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Ja</v>
          </cell>
          <cell r="AJ194" t="str">
            <v>Nein</v>
          </cell>
          <cell r="AK194">
            <v>42074</v>
          </cell>
          <cell r="AL194">
            <v>42074</v>
          </cell>
          <cell r="AM194" t="str">
            <v>-</v>
          </cell>
          <cell r="AN194" t="str">
            <v xml:space="preserve"> </v>
          </cell>
          <cell r="AO194" t="str">
            <v xml:space="preserve"> </v>
          </cell>
        </row>
        <row r="195">
          <cell r="A195">
            <v>820</v>
          </cell>
          <cell r="B195" t="str">
            <v>Herrn</v>
          </cell>
          <cell r="C195" t="str">
            <v xml:space="preserve"> </v>
          </cell>
          <cell r="D195" t="str">
            <v>Peter</v>
          </cell>
          <cell r="E195" t="str">
            <v>Engleder</v>
          </cell>
          <cell r="F195" t="str">
            <v xml:space="preserve"> </v>
          </cell>
          <cell r="G195" t="str">
            <v xml:space="preserve"> </v>
          </cell>
          <cell r="H195" t="str">
            <v>Anzing 37a/2</v>
          </cell>
          <cell r="I195" t="str">
            <v>4113 St. Martin im Mühlkreis</v>
          </cell>
          <cell r="J195" t="str">
            <v>peter.engle@aon.at</v>
          </cell>
          <cell r="K195" t="str">
            <v>+43 (664) 3584546</v>
          </cell>
          <cell r="L195">
            <v>33151</v>
          </cell>
          <cell r="M195" t="str">
            <v>St. Gotthard/Mkr.</v>
          </cell>
          <cell r="N195" t="str">
            <v>Urfahr</v>
          </cell>
          <cell r="O195" t="str">
            <v xml:space="preserve"> </v>
          </cell>
          <cell r="P195" t="str">
            <v xml:space="preserve"> </v>
          </cell>
          <cell r="Q195" t="str">
            <v xml:space="preserve"> </v>
          </cell>
          <cell r="R195" t="str">
            <v xml:space="preserve"> </v>
          </cell>
          <cell r="S195" t="str">
            <v xml:space="preserve"> </v>
          </cell>
          <cell r="T195" t="str">
            <v>LJ OÖ - Mitglied - St. Gotthard/Mkr.</v>
          </cell>
          <cell r="U195" t="str">
            <v>Mitglied</v>
          </cell>
          <cell r="V195" t="str">
            <v>Mitglied</v>
          </cell>
          <cell r="W195" t="str">
            <v xml:space="preserve"> </v>
          </cell>
          <cell r="X195" t="str">
            <v xml:space="preserve"> </v>
          </cell>
          <cell r="Y195" t="str">
            <v xml:space="preserve"> </v>
          </cell>
          <cell r="Z195" t="str">
            <v xml:space="preserve"> </v>
          </cell>
          <cell r="AA195">
            <v>9</v>
          </cell>
          <cell r="AB195">
            <v>3</v>
          </cell>
          <cell r="AC195">
            <v>0</v>
          </cell>
          <cell r="AD195">
            <v>6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 xml:space="preserve"> </v>
          </cell>
          <cell r="AJ195" t="str">
            <v xml:space="preserve"> </v>
          </cell>
          <cell r="AK195">
            <v>41305</v>
          </cell>
          <cell r="AL195">
            <v>41305</v>
          </cell>
          <cell r="AM195" t="str">
            <v>-</v>
          </cell>
          <cell r="AN195" t="str">
            <v xml:space="preserve"> </v>
          </cell>
          <cell r="AO195" t="str">
            <v xml:space="preserve"> </v>
          </cell>
          <cell r="AP195">
            <v>5652743</v>
          </cell>
        </row>
        <row r="196">
          <cell r="B196" t="str">
            <v>Herrn</v>
          </cell>
          <cell r="C196" t="str">
            <v xml:space="preserve"> </v>
          </cell>
          <cell r="D196" t="str">
            <v>Ägidius</v>
          </cell>
          <cell r="E196" t="str">
            <v>Enzenhofer</v>
          </cell>
          <cell r="F196" t="str">
            <v xml:space="preserve"> </v>
          </cell>
          <cell r="G196" t="str">
            <v xml:space="preserve"> </v>
          </cell>
          <cell r="H196" t="str">
            <v>Blaßberg 27</v>
          </cell>
          <cell r="I196" t="str">
            <v>4204 Haibach im Mühlkreis</v>
          </cell>
          <cell r="K196" t="str">
            <v>+43 (676) 842004814</v>
          </cell>
          <cell r="L196">
            <v>32896</v>
          </cell>
          <cell r="M196" t="str">
            <v>Reichenau</v>
          </cell>
          <cell r="N196" t="str">
            <v>Urfahr</v>
          </cell>
          <cell r="O196" t="str">
            <v xml:space="preserve"> </v>
          </cell>
          <cell r="P196" t="str">
            <v xml:space="preserve"> </v>
          </cell>
          <cell r="Q196" t="str">
            <v xml:space="preserve"> </v>
          </cell>
          <cell r="R196" t="str">
            <v xml:space="preserve"> </v>
          </cell>
          <cell r="S196" t="str">
            <v xml:space="preserve"> </v>
          </cell>
          <cell r="T196" t="str">
            <v>LJ OÖ - Mitglied - Reichenau</v>
          </cell>
          <cell r="U196" t="str">
            <v>Mitglied</v>
          </cell>
          <cell r="V196" t="str">
            <v>Mitglied</v>
          </cell>
          <cell r="W196" t="str">
            <v xml:space="preserve"> </v>
          </cell>
          <cell r="X196" t="str">
            <v xml:space="preserve"> </v>
          </cell>
          <cell r="Y196" t="str">
            <v xml:space="preserve"> </v>
          </cell>
          <cell r="Z196" t="str">
            <v xml:space="preserve"> 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 xml:space="preserve"> </v>
          </cell>
          <cell r="AJ196" t="str">
            <v xml:space="preserve"> </v>
          </cell>
          <cell r="AK196">
            <v>41257</v>
          </cell>
          <cell r="AL196">
            <v>41257</v>
          </cell>
          <cell r="AM196" t="str">
            <v>-</v>
          </cell>
          <cell r="AN196" t="str">
            <v xml:space="preserve"> </v>
          </cell>
          <cell r="AO196" t="str">
            <v xml:space="preserve"> </v>
          </cell>
          <cell r="AP196">
            <v>5650654</v>
          </cell>
        </row>
        <row r="197">
          <cell r="A197">
            <v>9704</v>
          </cell>
          <cell r="B197" t="str">
            <v>Herrn</v>
          </cell>
          <cell r="C197" t="str">
            <v xml:space="preserve"> </v>
          </cell>
          <cell r="D197" t="str">
            <v>Andreas</v>
          </cell>
          <cell r="E197" t="str">
            <v>Enzenhofer</v>
          </cell>
          <cell r="F197" t="str">
            <v xml:space="preserve"> </v>
          </cell>
          <cell r="G197" t="str">
            <v xml:space="preserve"> </v>
          </cell>
          <cell r="H197" t="str">
            <v>Feldbahnweg 2</v>
          </cell>
          <cell r="I197" t="str">
            <v>4100 Ottensheim</v>
          </cell>
          <cell r="J197" t="str">
            <v>enzenhofer.andi@gmx.at</v>
          </cell>
          <cell r="K197" t="str">
            <v>+43 (699) 18246939</v>
          </cell>
          <cell r="L197">
            <v>33462</v>
          </cell>
          <cell r="M197" t="str">
            <v>Ottensheim-Puchenau</v>
          </cell>
          <cell r="N197" t="str">
            <v>Urfahr</v>
          </cell>
          <cell r="O197" t="str">
            <v xml:space="preserve"> </v>
          </cell>
          <cell r="P197" t="str">
            <v xml:space="preserve"> </v>
          </cell>
          <cell r="Q197" t="str">
            <v xml:space="preserve"> </v>
          </cell>
          <cell r="R197" t="str">
            <v xml:space="preserve"> </v>
          </cell>
          <cell r="S197" t="str">
            <v xml:space="preserve"> </v>
          </cell>
          <cell r="T197" t="str">
            <v>LJ OÖ - Mitglied - Ottensheim-Puchenau</v>
          </cell>
          <cell r="U197" t="str">
            <v>Mitglied</v>
          </cell>
          <cell r="V197" t="str">
            <v>Mitglied</v>
          </cell>
          <cell r="W197" t="str">
            <v xml:space="preserve"> </v>
          </cell>
          <cell r="X197" t="str">
            <v xml:space="preserve"> </v>
          </cell>
          <cell r="Y197" t="str">
            <v xml:space="preserve"> </v>
          </cell>
          <cell r="Z197" t="str">
            <v xml:space="preserve"> </v>
          </cell>
          <cell r="AA197">
            <v>14</v>
          </cell>
          <cell r="AB197">
            <v>14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 xml:space="preserve"> </v>
          </cell>
          <cell r="AJ197" t="str">
            <v xml:space="preserve"> </v>
          </cell>
          <cell r="AK197">
            <v>43405</v>
          </cell>
          <cell r="AL197">
            <v>43405</v>
          </cell>
          <cell r="AM197" t="str">
            <v>-</v>
          </cell>
          <cell r="AN197" t="str">
            <v xml:space="preserve"> </v>
          </cell>
          <cell r="AO197" t="str">
            <v xml:space="preserve"> </v>
          </cell>
        </row>
        <row r="198">
          <cell r="B198" t="str">
            <v>Herrn</v>
          </cell>
          <cell r="C198" t="str">
            <v xml:space="preserve"> </v>
          </cell>
          <cell r="D198" t="str">
            <v>Franz</v>
          </cell>
          <cell r="E198" t="str">
            <v>Enzenhofer</v>
          </cell>
          <cell r="F198" t="str">
            <v xml:space="preserve"> </v>
          </cell>
          <cell r="G198" t="str">
            <v xml:space="preserve"> </v>
          </cell>
          <cell r="H198" t="str">
            <v>Edt 2</v>
          </cell>
          <cell r="I198" t="str">
            <v>4203 Altenberg bei Linz</v>
          </cell>
          <cell r="K198" t="str">
            <v xml:space="preserve"> </v>
          </cell>
          <cell r="L198">
            <v>35414</v>
          </cell>
          <cell r="M198" t="str">
            <v>Altenberg</v>
          </cell>
          <cell r="N198" t="str">
            <v>Urfahr</v>
          </cell>
          <cell r="O198" t="str">
            <v xml:space="preserve"> </v>
          </cell>
          <cell r="P198" t="str">
            <v xml:space="preserve"> </v>
          </cell>
          <cell r="Q198" t="str">
            <v xml:space="preserve"> </v>
          </cell>
          <cell r="R198" t="str">
            <v xml:space="preserve"> </v>
          </cell>
          <cell r="S198" t="str">
            <v xml:space="preserve"> </v>
          </cell>
          <cell r="T198" t="str">
            <v>LJ OÖ - Mitglied - Altenberg</v>
          </cell>
          <cell r="U198" t="str">
            <v>Mitglied</v>
          </cell>
          <cell r="V198" t="str">
            <v>Mitglied</v>
          </cell>
          <cell r="W198" t="str">
            <v xml:space="preserve"> </v>
          </cell>
          <cell r="X198" t="str">
            <v xml:space="preserve"> </v>
          </cell>
          <cell r="Y198" t="str">
            <v xml:space="preserve"> </v>
          </cell>
          <cell r="Z198" t="str">
            <v xml:space="preserve"> 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Ja</v>
          </cell>
          <cell r="AJ198" t="str">
            <v xml:space="preserve"> </v>
          </cell>
          <cell r="AK198">
            <v>40205</v>
          </cell>
          <cell r="AL198">
            <v>40205</v>
          </cell>
          <cell r="AM198" t="str">
            <v>-</v>
          </cell>
          <cell r="AN198" t="str">
            <v xml:space="preserve"> </v>
          </cell>
          <cell r="AO198" t="str">
            <v xml:space="preserve"> </v>
          </cell>
          <cell r="AP198">
            <v>5513643</v>
          </cell>
        </row>
        <row r="199">
          <cell r="A199">
            <v>19622</v>
          </cell>
          <cell r="B199" t="str">
            <v>Herrn</v>
          </cell>
          <cell r="C199" t="str">
            <v xml:space="preserve"> </v>
          </cell>
          <cell r="D199" t="str">
            <v>Gregor</v>
          </cell>
          <cell r="E199" t="str">
            <v>Enzenhofer</v>
          </cell>
          <cell r="F199" t="str">
            <v xml:space="preserve"> </v>
          </cell>
          <cell r="G199" t="str">
            <v xml:space="preserve"> </v>
          </cell>
          <cell r="H199" t="str">
            <v>Sonnenweg 5</v>
          </cell>
          <cell r="I199" t="str">
            <v>4202 Kirchschlag bei Linz</v>
          </cell>
          <cell r="J199" t="str">
            <v>gre.enzenhofer@derflorianer.at</v>
          </cell>
          <cell r="K199" t="str">
            <v>+43 (664) 9606417</v>
          </cell>
          <cell r="L199">
            <v>37474</v>
          </cell>
          <cell r="M199" t="str">
            <v>Ottensheim-Puchenau</v>
          </cell>
          <cell r="N199" t="str">
            <v>Urfahr</v>
          </cell>
          <cell r="O199" t="str">
            <v xml:space="preserve"> </v>
          </cell>
          <cell r="P199" t="str">
            <v xml:space="preserve"> </v>
          </cell>
          <cell r="Q199" t="str">
            <v xml:space="preserve"> </v>
          </cell>
          <cell r="R199" t="str">
            <v xml:space="preserve"> </v>
          </cell>
          <cell r="S199" t="str">
            <v xml:space="preserve"> </v>
          </cell>
          <cell r="T199" t="str">
            <v>LJ OÖ - Mitglied - Ottensheim-Puchenau</v>
          </cell>
          <cell r="U199" t="str">
            <v>Mitglied</v>
          </cell>
          <cell r="V199" t="str">
            <v>Mitglied</v>
          </cell>
          <cell r="W199" t="str">
            <v xml:space="preserve"> </v>
          </cell>
          <cell r="X199" t="str">
            <v xml:space="preserve"> </v>
          </cell>
          <cell r="Y199" t="str">
            <v xml:space="preserve"> </v>
          </cell>
          <cell r="Z199" t="str">
            <v xml:space="preserve"> 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Ja</v>
          </cell>
          <cell r="AJ199" t="str">
            <v>Nein</v>
          </cell>
          <cell r="AK199">
            <v>43144</v>
          </cell>
          <cell r="AL199">
            <v>43144</v>
          </cell>
          <cell r="AM199" t="str">
            <v>-</v>
          </cell>
          <cell r="AN199" t="str">
            <v xml:space="preserve"> </v>
          </cell>
          <cell r="AO199" t="str">
            <v xml:space="preserve"> </v>
          </cell>
        </row>
        <row r="200">
          <cell r="A200">
            <v>2059</v>
          </cell>
          <cell r="B200" t="str">
            <v>Herrn</v>
          </cell>
          <cell r="C200" t="str">
            <v xml:space="preserve"> </v>
          </cell>
          <cell r="D200" t="str">
            <v>Klaus</v>
          </cell>
          <cell r="E200" t="str">
            <v>Enzenhofer</v>
          </cell>
          <cell r="F200" t="str">
            <v xml:space="preserve"> </v>
          </cell>
          <cell r="G200" t="str">
            <v xml:space="preserve"> </v>
          </cell>
          <cell r="H200" t="str">
            <v>Langzwettl 22</v>
          </cell>
          <cell r="I200" t="str">
            <v>4180 Zwettl an der Rodl</v>
          </cell>
          <cell r="J200" t="str">
            <v>enzi_klaus@gmx.net</v>
          </cell>
          <cell r="K200" t="str">
            <v>+43 (664) 9913780</v>
          </cell>
          <cell r="L200">
            <v>32774</v>
          </cell>
          <cell r="M200" t="str">
            <v>Zwettl</v>
          </cell>
          <cell r="N200" t="str">
            <v>Urfahr</v>
          </cell>
          <cell r="O200" t="str">
            <v xml:space="preserve"> </v>
          </cell>
          <cell r="P200" t="str">
            <v xml:space="preserve"> </v>
          </cell>
          <cell r="Q200" t="str">
            <v xml:space="preserve"> </v>
          </cell>
          <cell r="R200" t="str">
            <v xml:space="preserve"> </v>
          </cell>
          <cell r="S200" t="str">
            <v xml:space="preserve"> </v>
          </cell>
          <cell r="T200" t="str">
            <v>LJ OÖ - Mitglied - Zwettl</v>
          </cell>
          <cell r="U200" t="str">
            <v>Mitglied</v>
          </cell>
          <cell r="V200" t="str">
            <v>Mitglied</v>
          </cell>
          <cell r="W200" t="str">
            <v xml:space="preserve"> </v>
          </cell>
          <cell r="X200" t="str">
            <v xml:space="preserve"> </v>
          </cell>
          <cell r="Y200" t="str">
            <v xml:space="preserve"> </v>
          </cell>
          <cell r="Z200" t="str">
            <v xml:space="preserve"> 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Ja</v>
          </cell>
          <cell r="AJ200" t="str">
            <v>Ja</v>
          </cell>
          <cell r="AK200">
            <v>43210</v>
          </cell>
          <cell r="AL200">
            <v>43210</v>
          </cell>
          <cell r="AM200" t="str">
            <v>-</v>
          </cell>
          <cell r="AN200" t="str">
            <v xml:space="preserve"> </v>
          </cell>
          <cell r="AO200" t="str">
            <v xml:space="preserve"> </v>
          </cell>
        </row>
        <row r="201">
          <cell r="A201">
            <v>17379</v>
          </cell>
          <cell r="B201" t="str">
            <v>Frau</v>
          </cell>
          <cell r="C201" t="str">
            <v xml:space="preserve"> </v>
          </cell>
          <cell r="D201" t="str">
            <v>Laura</v>
          </cell>
          <cell r="E201" t="str">
            <v>Enzenhofer</v>
          </cell>
          <cell r="F201" t="str">
            <v xml:space="preserve"> </v>
          </cell>
          <cell r="G201" t="str">
            <v xml:space="preserve"> </v>
          </cell>
          <cell r="H201" t="str">
            <v>Langzwettl 7</v>
          </cell>
          <cell r="I201" t="str">
            <v>4180 Zwettl an der Rodl</v>
          </cell>
          <cell r="J201" t="str">
            <v>enzenhofer.laura@gmail.com</v>
          </cell>
          <cell r="K201" t="str">
            <v>+43 (660) 5876914</v>
          </cell>
          <cell r="L201">
            <v>37192</v>
          </cell>
          <cell r="M201" t="str">
            <v>Zwettl</v>
          </cell>
          <cell r="N201" t="str">
            <v>Urfahr</v>
          </cell>
          <cell r="O201" t="str">
            <v xml:space="preserve">Schriftführer/in Stv. </v>
          </cell>
          <cell r="P201" t="str">
            <v xml:space="preserve"> </v>
          </cell>
          <cell r="Q201" t="str">
            <v xml:space="preserve"> </v>
          </cell>
          <cell r="R201" t="str">
            <v xml:space="preserve"> </v>
          </cell>
          <cell r="S201" t="str">
            <v xml:space="preserve"> </v>
          </cell>
          <cell r="T201" t="str">
            <v>LJ OÖ - Mitglied - Zwettl</v>
          </cell>
          <cell r="U201" t="str">
            <v>Mitglied</v>
          </cell>
          <cell r="V201" t="str">
            <v>Mitglied</v>
          </cell>
          <cell r="W201" t="str">
            <v xml:space="preserve"> </v>
          </cell>
          <cell r="X201" t="str">
            <v xml:space="preserve"> </v>
          </cell>
          <cell r="Y201" t="str">
            <v xml:space="preserve"> </v>
          </cell>
          <cell r="Z201" t="str">
            <v xml:space="preserve"> </v>
          </cell>
          <cell r="AA201">
            <v>55</v>
          </cell>
          <cell r="AB201">
            <v>12</v>
          </cell>
          <cell r="AC201">
            <v>12</v>
          </cell>
          <cell r="AD201">
            <v>0</v>
          </cell>
          <cell r="AE201">
            <v>0</v>
          </cell>
          <cell r="AF201">
            <v>3</v>
          </cell>
          <cell r="AG201">
            <v>28</v>
          </cell>
          <cell r="AH201">
            <v>0</v>
          </cell>
          <cell r="AI201" t="str">
            <v>Ja</v>
          </cell>
          <cell r="AJ201" t="str">
            <v xml:space="preserve"> </v>
          </cell>
          <cell r="AK201">
            <v>39788</v>
          </cell>
          <cell r="AL201">
            <v>39788</v>
          </cell>
          <cell r="AM201" t="str">
            <v>-</v>
          </cell>
          <cell r="AN201" t="str">
            <v xml:space="preserve"> </v>
          </cell>
          <cell r="AO201" t="str">
            <v xml:space="preserve"> </v>
          </cell>
          <cell r="AP201">
            <v>5501489</v>
          </cell>
        </row>
        <row r="202">
          <cell r="A202" t="str">
            <v>beantragt</v>
          </cell>
          <cell r="B202" t="str">
            <v>Herrn</v>
          </cell>
          <cell r="C202" t="str">
            <v xml:space="preserve"> </v>
          </cell>
          <cell r="D202" t="str">
            <v>Lukas</v>
          </cell>
          <cell r="E202" t="str">
            <v>Enzenhofer</v>
          </cell>
          <cell r="F202" t="str">
            <v xml:space="preserve"> </v>
          </cell>
          <cell r="G202" t="str">
            <v xml:space="preserve"> </v>
          </cell>
          <cell r="H202" t="str">
            <v>Asperleithen 7/5</v>
          </cell>
          <cell r="I202" t="str">
            <v>4180 Zwettl an der Rodl</v>
          </cell>
          <cell r="J202" t="str">
            <v>luka.enzi@gmail.com</v>
          </cell>
          <cell r="K202" t="str">
            <v>+43 (664) 2400517</v>
          </cell>
          <cell r="L202">
            <v>37794</v>
          </cell>
          <cell r="M202" t="str">
            <v>Zwettl</v>
          </cell>
          <cell r="N202" t="str">
            <v>Urfahr</v>
          </cell>
          <cell r="O202" t="str">
            <v xml:space="preserve"> </v>
          </cell>
          <cell r="P202" t="str">
            <v xml:space="preserve"> </v>
          </cell>
          <cell r="Q202" t="str">
            <v xml:space="preserve"> </v>
          </cell>
          <cell r="R202" t="str">
            <v xml:space="preserve"> </v>
          </cell>
          <cell r="S202" t="str">
            <v xml:space="preserve"> </v>
          </cell>
          <cell r="T202" t="str">
            <v>LJ OÖ - Mitglied - Zwettl</v>
          </cell>
          <cell r="U202" t="str">
            <v>Mitglied</v>
          </cell>
          <cell r="V202" t="str">
            <v>Mitglied</v>
          </cell>
          <cell r="W202" t="str">
            <v xml:space="preserve"> </v>
          </cell>
          <cell r="X202" t="str">
            <v xml:space="preserve"> </v>
          </cell>
          <cell r="Y202" t="str">
            <v xml:space="preserve"> </v>
          </cell>
          <cell r="Z202" t="str">
            <v xml:space="preserve"> 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 xml:space="preserve"> </v>
          </cell>
          <cell r="AJ202" t="str">
            <v xml:space="preserve"> </v>
          </cell>
          <cell r="AK202">
            <v>40624</v>
          </cell>
          <cell r="AL202">
            <v>40624</v>
          </cell>
          <cell r="AM202" t="str">
            <v>-</v>
          </cell>
          <cell r="AN202" t="str">
            <v xml:space="preserve"> </v>
          </cell>
          <cell r="AO202" t="str">
            <v xml:space="preserve"> </v>
          </cell>
          <cell r="AP202">
            <v>5611961</v>
          </cell>
        </row>
        <row r="203">
          <cell r="A203">
            <v>2907</v>
          </cell>
          <cell r="B203" t="str">
            <v>Frau</v>
          </cell>
          <cell r="C203" t="str">
            <v xml:space="preserve"> </v>
          </cell>
          <cell r="D203" t="str">
            <v>Martina</v>
          </cell>
          <cell r="E203" t="str">
            <v>Enzenhofer</v>
          </cell>
          <cell r="F203" t="str">
            <v xml:space="preserve"> </v>
          </cell>
          <cell r="G203" t="str">
            <v xml:space="preserve"> </v>
          </cell>
          <cell r="H203" t="str">
            <v>Edt 2</v>
          </cell>
          <cell r="I203" t="str">
            <v>4203 Altenberg bei Linz</v>
          </cell>
          <cell r="J203" t="str">
            <v>martina.enzenhofer@aon.at</v>
          </cell>
          <cell r="K203" t="str">
            <v>+43 (664) 1153611</v>
          </cell>
          <cell r="L203">
            <v>34367</v>
          </cell>
          <cell r="M203" t="str">
            <v>Altenberg</v>
          </cell>
          <cell r="N203" t="str">
            <v>Urfahr</v>
          </cell>
          <cell r="O203" t="str">
            <v xml:space="preserve"> </v>
          </cell>
          <cell r="P203" t="str">
            <v xml:space="preserve"> </v>
          </cell>
          <cell r="Q203" t="str">
            <v xml:space="preserve"> </v>
          </cell>
          <cell r="R203" t="str">
            <v xml:space="preserve"> </v>
          </cell>
          <cell r="S203" t="str">
            <v xml:space="preserve"> </v>
          </cell>
          <cell r="T203" t="str">
            <v>LJ OÖ - Mitglied - Altenberg</v>
          </cell>
          <cell r="U203" t="str">
            <v>Mitglied</v>
          </cell>
          <cell r="V203" t="str">
            <v>Mitglied</v>
          </cell>
          <cell r="W203" t="str">
            <v xml:space="preserve"> </v>
          </cell>
          <cell r="X203" t="str">
            <v xml:space="preserve"> </v>
          </cell>
          <cell r="Y203" t="str">
            <v xml:space="preserve"> </v>
          </cell>
          <cell r="Z203" t="str">
            <v xml:space="preserve"> 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 xml:space="preserve"> </v>
          </cell>
          <cell r="AJ203" t="str">
            <v xml:space="preserve"> </v>
          </cell>
          <cell r="AK203">
            <v>43287</v>
          </cell>
          <cell r="AL203">
            <v>43287</v>
          </cell>
          <cell r="AM203" t="str">
            <v>-</v>
          </cell>
          <cell r="AN203" t="str">
            <v xml:space="preserve"> </v>
          </cell>
          <cell r="AO203" t="str">
            <v xml:space="preserve"> </v>
          </cell>
        </row>
        <row r="204">
          <cell r="A204">
            <v>6337</v>
          </cell>
          <cell r="B204" t="str">
            <v>Herrn</v>
          </cell>
          <cell r="C204" t="str">
            <v xml:space="preserve"> </v>
          </cell>
          <cell r="D204" t="str">
            <v>Matthias</v>
          </cell>
          <cell r="E204" t="str">
            <v>Enzenhofer</v>
          </cell>
          <cell r="F204" t="str">
            <v xml:space="preserve"> </v>
          </cell>
          <cell r="G204" t="str">
            <v xml:space="preserve"> </v>
          </cell>
          <cell r="H204" t="str">
            <v>Langzwettl 22</v>
          </cell>
          <cell r="I204" t="str">
            <v>4180 Zwettl an der Rodl</v>
          </cell>
          <cell r="J204" t="str">
            <v>schurmau@gmx.at</v>
          </cell>
          <cell r="K204" t="str">
            <v>+43 (664) 4327466</v>
          </cell>
          <cell r="L204">
            <v>34436</v>
          </cell>
          <cell r="M204" t="str">
            <v>Zwettl</v>
          </cell>
          <cell r="N204" t="str">
            <v>Urfahr</v>
          </cell>
          <cell r="O204" t="str">
            <v xml:space="preserve"> </v>
          </cell>
          <cell r="P204" t="str">
            <v xml:space="preserve"> </v>
          </cell>
          <cell r="Q204" t="str">
            <v xml:space="preserve"> </v>
          </cell>
          <cell r="R204" t="str">
            <v xml:space="preserve"> </v>
          </cell>
          <cell r="S204" t="str">
            <v xml:space="preserve"> </v>
          </cell>
          <cell r="T204" t="str">
            <v>LJ OÖ - Mitglied - Zwettl</v>
          </cell>
          <cell r="U204" t="str">
            <v>Mitglied</v>
          </cell>
          <cell r="V204" t="str">
            <v>Mitglied</v>
          </cell>
          <cell r="W204" t="str">
            <v xml:space="preserve"> </v>
          </cell>
          <cell r="X204" t="str">
            <v xml:space="preserve"> </v>
          </cell>
          <cell r="Y204" t="str">
            <v xml:space="preserve"> </v>
          </cell>
          <cell r="Z204" t="str">
            <v xml:space="preserve"> 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Nein</v>
          </cell>
          <cell r="AJ204" t="str">
            <v>Nein</v>
          </cell>
          <cell r="AK204">
            <v>43042</v>
          </cell>
          <cell r="AL204">
            <v>43042</v>
          </cell>
          <cell r="AM204" t="str">
            <v>-</v>
          </cell>
          <cell r="AN204" t="str">
            <v xml:space="preserve"> </v>
          </cell>
          <cell r="AO204" t="str">
            <v xml:space="preserve"> </v>
          </cell>
        </row>
        <row r="205">
          <cell r="B205" t="str">
            <v>Herrn</v>
          </cell>
          <cell r="C205" t="str">
            <v xml:space="preserve"> </v>
          </cell>
          <cell r="D205" t="str">
            <v>Stefan</v>
          </cell>
          <cell r="E205" t="str">
            <v>Enzenhofer</v>
          </cell>
          <cell r="F205" t="str">
            <v xml:space="preserve"> </v>
          </cell>
          <cell r="G205" t="str">
            <v xml:space="preserve"> </v>
          </cell>
          <cell r="H205" t="str">
            <v>Edt 2</v>
          </cell>
          <cell r="I205" t="str">
            <v>4203 Altenberg bei Linz</v>
          </cell>
          <cell r="K205" t="str">
            <v xml:space="preserve"> </v>
          </cell>
          <cell r="L205">
            <v>37634</v>
          </cell>
          <cell r="M205" t="str">
            <v>Altenberg</v>
          </cell>
          <cell r="N205" t="str">
            <v>Urfahr</v>
          </cell>
          <cell r="O205" t="str">
            <v xml:space="preserve"> </v>
          </cell>
          <cell r="P205" t="str">
            <v xml:space="preserve"> </v>
          </cell>
          <cell r="Q205" t="str">
            <v xml:space="preserve"> </v>
          </cell>
          <cell r="R205" t="str">
            <v xml:space="preserve"> </v>
          </cell>
          <cell r="S205" t="str">
            <v xml:space="preserve"> </v>
          </cell>
          <cell r="T205" t="str">
            <v>LJ OÖ - Mitglied - Altenberg</v>
          </cell>
          <cell r="U205" t="str">
            <v>Mitglied</v>
          </cell>
          <cell r="V205" t="str">
            <v>Mitglied</v>
          </cell>
          <cell r="W205" t="str">
            <v xml:space="preserve"> </v>
          </cell>
          <cell r="X205" t="str">
            <v xml:space="preserve"> </v>
          </cell>
          <cell r="Y205">
            <v>41600</v>
          </cell>
          <cell r="Z205" t="str">
            <v xml:space="preserve"> </v>
          </cell>
          <cell r="AA205">
            <v>179.52</v>
          </cell>
          <cell r="AB205">
            <v>38</v>
          </cell>
          <cell r="AC205">
            <v>0</v>
          </cell>
          <cell r="AD205">
            <v>15</v>
          </cell>
          <cell r="AE205">
            <v>0</v>
          </cell>
          <cell r="AF205">
            <v>3</v>
          </cell>
          <cell r="AG205">
            <v>0</v>
          </cell>
          <cell r="AH205">
            <v>0</v>
          </cell>
          <cell r="AI205" t="str">
            <v>Ja</v>
          </cell>
          <cell r="AJ205" t="str">
            <v>Ja</v>
          </cell>
          <cell r="AK205">
            <v>39919</v>
          </cell>
          <cell r="AL205">
            <v>39919</v>
          </cell>
          <cell r="AM205" t="str">
            <v>-</v>
          </cell>
          <cell r="AN205" t="str">
            <v xml:space="preserve"> </v>
          </cell>
          <cell r="AO205" t="str">
            <v xml:space="preserve"> </v>
          </cell>
          <cell r="AP205">
            <v>5504618</v>
          </cell>
        </row>
        <row r="206">
          <cell r="A206">
            <v>16994</v>
          </cell>
          <cell r="B206" t="str">
            <v>Herrn</v>
          </cell>
          <cell r="C206" t="str">
            <v xml:space="preserve"> </v>
          </cell>
          <cell r="D206" t="str">
            <v>Thomas</v>
          </cell>
          <cell r="E206" t="str">
            <v>Enzenhofer</v>
          </cell>
          <cell r="F206" t="str">
            <v xml:space="preserve"> </v>
          </cell>
          <cell r="G206" t="str">
            <v xml:space="preserve"> </v>
          </cell>
          <cell r="H206" t="str">
            <v>Höhenweg 7</v>
          </cell>
          <cell r="I206" t="str">
            <v>4181 Oberneukirchen</v>
          </cell>
          <cell r="J206" t="str">
            <v>thomas.enzenhofer@gmx.net</v>
          </cell>
          <cell r="K206" t="str">
            <v>+43 (650) 6740108</v>
          </cell>
          <cell r="L206">
            <v>36257</v>
          </cell>
          <cell r="M206" t="str">
            <v>Oberneukirchen</v>
          </cell>
          <cell r="N206" t="str">
            <v>Urfahr</v>
          </cell>
          <cell r="O206" t="str">
            <v xml:space="preserve">Sportreferent/in </v>
          </cell>
          <cell r="P206" t="str">
            <v xml:space="preserve"> </v>
          </cell>
          <cell r="Q206" t="str">
            <v xml:space="preserve"> </v>
          </cell>
          <cell r="R206" t="str">
            <v xml:space="preserve"> </v>
          </cell>
          <cell r="S206" t="str">
            <v xml:space="preserve"> </v>
          </cell>
          <cell r="T206" t="str">
            <v>LJ OÖ - Mitglied - Oberneukirchen</v>
          </cell>
          <cell r="U206" t="str">
            <v>Mitglied</v>
          </cell>
          <cell r="V206" t="str">
            <v>Mitglied</v>
          </cell>
          <cell r="W206" t="str">
            <v xml:space="preserve"> </v>
          </cell>
          <cell r="X206" t="str">
            <v xml:space="preserve"> </v>
          </cell>
          <cell r="Y206">
            <v>41600</v>
          </cell>
          <cell r="Z206" t="str">
            <v xml:space="preserve"> </v>
          </cell>
          <cell r="AA206">
            <v>134.32</v>
          </cell>
          <cell r="AB206">
            <v>23</v>
          </cell>
          <cell r="AC206">
            <v>0</v>
          </cell>
          <cell r="AD206">
            <v>0</v>
          </cell>
          <cell r="AE206">
            <v>0</v>
          </cell>
          <cell r="AF206">
            <v>3</v>
          </cell>
          <cell r="AG206">
            <v>0</v>
          </cell>
          <cell r="AH206">
            <v>0</v>
          </cell>
          <cell r="AI206" t="str">
            <v>Ja</v>
          </cell>
          <cell r="AJ206" t="str">
            <v xml:space="preserve"> </v>
          </cell>
          <cell r="AK206">
            <v>40158</v>
          </cell>
          <cell r="AL206">
            <v>40158</v>
          </cell>
          <cell r="AM206" t="str">
            <v>-</v>
          </cell>
          <cell r="AN206" t="str">
            <v xml:space="preserve"> </v>
          </cell>
          <cell r="AO206" t="str">
            <v xml:space="preserve"> </v>
          </cell>
          <cell r="AP206">
            <v>5511845</v>
          </cell>
        </row>
        <row r="207">
          <cell r="A207">
            <v>825</v>
          </cell>
          <cell r="B207" t="str">
            <v>Herrn</v>
          </cell>
          <cell r="C207" t="str">
            <v xml:space="preserve"> </v>
          </cell>
          <cell r="D207" t="str">
            <v>Andreas</v>
          </cell>
          <cell r="E207" t="str">
            <v>Erlinger</v>
          </cell>
          <cell r="F207" t="str">
            <v xml:space="preserve"> </v>
          </cell>
          <cell r="G207" t="str">
            <v xml:space="preserve"> </v>
          </cell>
          <cell r="H207" t="str">
            <v>St. Gotthard 16/1</v>
          </cell>
          <cell r="I207" t="str">
            <v>4112 St. Gotthard im Mühlkreis</v>
          </cell>
          <cell r="J207" t="str">
            <v>Andy.Erles@gmx.at</v>
          </cell>
          <cell r="K207" t="str">
            <v>+43 (664) 4039125</v>
          </cell>
          <cell r="L207">
            <v>33619</v>
          </cell>
          <cell r="M207" t="str">
            <v>St. Gotthard/Mkr.</v>
          </cell>
          <cell r="N207" t="str">
            <v>Urfahr</v>
          </cell>
          <cell r="O207" t="str">
            <v xml:space="preserve">Kassaprüfer/in </v>
          </cell>
          <cell r="P207" t="str">
            <v xml:space="preserve"> </v>
          </cell>
          <cell r="Q207" t="str">
            <v xml:space="preserve"> </v>
          </cell>
          <cell r="R207" t="str">
            <v xml:space="preserve"> </v>
          </cell>
          <cell r="S207" t="str">
            <v xml:space="preserve"> </v>
          </cell>
          <cell r="T207" t="str">
            <v>LJ OÖ - Mitglied - St. Gotthard/Mkr.</v>
          </cell>
          <cell r="U207" t="str">
            <v>Mitglied</v>
          </cell>
          <cell r="V207" t="str">
            <v>Mitglied</v>
          </cell>
          <cell r="W207" t="str">
            <v xml:space="preserve"> </v>
          </cell>
          <cell r="X207" t="str">
            <v xml:space="preserve"> </v>
          </cell>
          <cell r="Y207" t="str">
            <v xml:space="preserve"> </v>
          </cell>
          <cell r="Z207" t="str">
            <v xml:space="preserve"> </v>
          </cell>
          <cell r="AA207">
            <v>22.68</v>
          </cell>
          <cell r="AB207">
            <v>15</v>
          </cell>
          <cell r="AC207">
            <v>6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Ja</v>
          </cell>
          <cell r="AJ207" t="str">
            <v>Nein</v>
          </cell>
          <cell r="AK207">
            <v>39054</v>
          </cell>
          <cell r="AL207">
            <v>42745</v>
          </cell>
          <cell r="AM207" t="str">
            <v>-</v>
          </cell>
          <cell r="AN207" t="str">
            <v xml:space="preserve"> </v>
          </cell>
          <cell r="AO207" t="str">
            <v xml:space="preserve"> </v>
          </cell>
          <cell r="AP207" t="str">
            <v>5408008, 5635606</v>
          </cell>
        </row>
        <row r="208">
          <cell r="A208">
            <v>1305</v>
          </cell>
          <cell r="B208" t="str">
            <v>Frau</v>
          </cell>
          <cell r="C208" t="str">
            <v xml:space="preserve"> </v>
          </cell>
          <cell r="D208" t="str">
            <v>Lisa</v>
          </cell>
          <cell r="E208" t="str">
            <v>Erlinger</v>
          </cell>
          <cell r="F208" t="str">
            <v xml:space="preserve"> </v>
          </cell>
          <cell r="G208" t="str">
            <v xml:space="preserve"> </v>
          </cell>
          <cell r="H208" t="str">
            <v>Grasbach 1/1</v>
          </cell>
          <cell r="I208" t="str">
            <v>4112 St. Gotthard im Mühlkreis</v>
          </cell>
          <cell r="J208" t="str">
            <v>lisa.erlinger@gmx.net</v>
          </cell>
          <cell r="K208" t="str">
            <v>+43 (676) 9589820</v>
          </cell>
          <cell r="L208">
            <v>33415</v>
          </cell>
          <cell r="M208" t="str">
            <v>St. Gotthard/Mkr.</v>
          </cell>
          <cell r="N208" t="str">
            <v>Urfahr</v>
          </cell>
          <cell r="O208" t="str">
            <v xml:space="preserve">Kassaprüfer/in </v>
          </cell>
          <cell r="P208" t="str">
            <v xml:space="preserve"> </v>
          </cell>
          <cell r="Q208" t="str">
            <v xml:space="preserve"> </v>
          </cell>
          <cell r="R208" t="str">
            <v xml:space="preserve"> </v>
          </cell>
          <cell r="S208" t="str">
            <v xml:space="preserve"> </v>
          </cell>
          <cell r="T208" t="str">
            <v>LJ OÖ - Mitglied - St. Gotthard/Mkr.</v>
          </cell>
          <cell r="U208" t="str">
            <v>Mitglied</v>
          </cell>
          <cell r="V208" t="str">
            <v>Mitglied</v>
          </cell>
          <cell r="W208" t="str">
            <v xml:space="preserve"> </v>
          </cell>
          <cell r="X208" t="str">
            <v xml:space="preserve"> </v>
          </cell>
          <cell r="Y208" t="str">
            <v xml:space="preserve"> </v>
          </cell>
          <cell r="Z208" t="str">
            <v xml:space="preserve"> </v>
          </cell>
          <cell r="AA208">
            <v>4.5</v>
          </cell>
          <cell r="AB208">
            <v>0</v>
          </cell>
          <cell r="AC208">
            <v>0</v>
          </cell>
          <cell r="AD208">
            <v>4.5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Ja</v>
          </cell>
          <cell r="AJ208" t="str">
            <v xml:space="preserve"> </v>
          </cell>
          <cell r="AK208">
            <v>40933</v>
          </cell>
          <cell r="AL208">
            <v>40933</v>
          </cell>
          <cell r="AM208" t="str">
            <v>-</v>
          </cell>
          <cell r="AN208" t="str">
            <v xml:space="preserve"> </v>
          </cell>
          <cell r="AO208" t="str">
            <v xml:space="preserve"> </v>
          </cell>
          <cell r="AP208">
            <v>5635544</v>
          </cell>
        </row>
        <row r="209">
          <cell r="A209">
            <v>15543</v>
          </cell>
          <cell r="B209" t="str">
            <v>Frau</v>
          </cell>
          <cell r="C209" t="str">
            <v xml:space="preserve"> </v>
          </cell>
          <cell r="D209" t="str">
            <v>Sabine</v>
          </cell>
          <cell r="E209" t="str">
            <v>Erlinger</v>
          </cell>
          <cell r="F209" t="str">
            <v xml:space="preserve"> </v>
          </cell>
          <cell r="G209" t="str">
            <v xml:space="preserve"> </v>
          </cell>
          <cell r="H209" t="str">
            <v>Buchholzstraße 61</v>
          </cell>
          <cell r="I209" t="str">
            <v>4175 Herzogsdorf</v>
          </cell>
          <cell r="J209" t="str">
            <v>sabine.erlinger@gmx.at</v>
          </cell>
          <cell r="K209" t="str">
            <v>+43 (680) 4406353</v>
          </cell>
          <cell r="L209">
            <v>33514</v>
          </cell>
          <cell r="M209" t="str">
            <v>Herzogsdorf</v>
          </cell>
          <cell r="N209" t="str">
            <v>Urfahr</v>
          </cell>
          <cell r="O209" t="str">
            <v xml:space="preserve"> </v>
          </cell>
          <cell r="P209" t="str">
            <v xml:space="preserve"> </v>
          </cell>
          <cell r="Q209" t="str">
            <v xml:space="preserve"> </v>
          </cell>
          <cell r="R209" t="str">
            <v xml:space="preserve"> </v>
          </cell>
          <cell r="S209" t="str">
            <v xml:space="preserve"> </v>
          </cell>
          <cell r="T209" t="str">
            <v>LJ OÖ - Mitglied - Herzogsdorf</v>
          </cell>
          <cell r="U209" t="str">
            <v>Mitglied</v>
          </cell>
          <cell r="V209" t="str">
            <v>Mitglied</v>
          </cell>
          <cell r="W209" t="str">
            <v xml:space="preserve"> </v>
          </cell>
          <cell r="X209" t="str">
            <v xml:space="preserve"> </v>
          </cell>
          <cell r="Y209">
            <v>43420</v>
          </cell>
          <cell r="Z209" t="str">
            <v xml:space="preserve"> </v>
          </cell>
          <cell r="AA209">
            <v>194.72</v>
          </cell>
          <cell r="AB209">
            <v>51</v>
          </cell>
          <cell r="AC209">
            <v>0</v>
          </cell>
          <cell r="AD209">
            <v>23</v>
          </cell>
          <cell r="AE209">
            <v>0</v>
          </cell>
          <cell r="AF209" t="str">
            <v xml:space="preserve"> </v>
          </cell>
          <cell r="AG209">
            <v>0</v>
          </cell>
          <cell r="AH209">
            <v>0</v>
          </cell>
          <cell r="AI209" t="str">
            <v>Nein</v>
          </cell>
          <cell r="AJ209" t="str">
            <v>Nein</v>
          </cell>
          <cell r="AK209">
            <v>40924</v>
          </cell>
          <cell r="AL209">
            <v>40924</v>
          </cell>
          <cell r="AM209" t="str">
            <v>-</v>
          </cell>
          <cell r="AN209" t="str">
            <v xml:space="preserve"> </v>
          </cell>
          <cell r="AO209" t="str">
            <v xml:space="preserve"> </v>
          </cell>
          <cell r="AP209">
            <v>5634861</v>
          </cell>
        </row>
        <row r="210">
          <cell r="A210">
            <v>7808</v>
          </cell>
          <cell r="B210" t="str">
            <v>Herrn</v>
          </cell>
          <cell r="C210" t="str">
            <v xml:space="preserve"> </v>
          </cell>
          <cell r="D210" t="str">
            <v>Thomas</v>
          </cell>
          <cell r="E210" t="str">
            <v>Erlinger</v>
          </cell>
          <cell r="F210" t="str">
            <v xml:space="preserve"> </v>
          </cell>
          <cell r="G210" t="str">
            <v xml:space="preserve"> </v>
          </cell>
          <cell r="H210" t="str">
            <v>Felsleiten 8</v>
          </cell>
          <cell r="I210" t="str">
            <v>4175 Herzogsdorf</v>
          </cell>
          <cell r="J210" t="str">
            <v>tom.erlinger@gmail.com</v>
          </cell>
          <cell r="K210" t="str">
            <v>+43 (681) 81965317</v>
          </cell>
          <cell r="L210">
            <v>35651</v>
          </cell>
          <cell r="M210" t="str">
            <v>Neußerling</v>
          </cell>
          <cell r="N210" t="str">
            <v>Urfahr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 t="str">
            <v xml:space="preserve"> </v>
          </cell>
          <cell r="S210" t="str">
            <v xml:space="preserve"> </v>
          </cell>
          <cell r="T210" t="str">
            <v>LJ OÖ - Mitglied - Neußerling</v>
          </cell>
          <cell r="U210" t="str">
            <v>Mitglied</v>
          </cell>
          <cell r="V210" t="str">
            <v>Mitglied</v>
          </cell>
          <cell r="W210" t="str">
            <v xml:space="preserve"> </v>
          </cell>
          <cell r="X210" t="str">
            <v xml:space="preserve"> </v>
          </cell>
          <cell r="Y210" t="str">
            <v xml:space="preserve"> </v>
          </cell>
          <cell r="Z210" t="str">
            <v xml:space="preserve"> 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Nein</v>
          </cell>
          <cell r="AJ210" t="str">
            <v>Nein</v>
          </cell>
          <cell r="AK210">
            <v>42455</v>
          </cell>
          <cell r="AL210">
            <v>42455</v>
          </cell>
          <cell r="AM210" t="str">
            <v>-</v>
          </cell>
          <cell r="AN210" t="str">
            <v xml:space="preserve"> </v>
          </cell>
          <cell r="AO210" t="str">
            <v xml:space="preserve"> </v>
          </cell>
        </row>
        <row r="211">
          <cell r="A211">
            <v>7748</v>
          </cell>
          <cell r="B211" t="str">
            <v>Herrn</v>
          </cell>
          <cell r="C211" t="str">
            <v xml:space="preserve"> </v>
          </cell>
          <cell r="D211" t="str">
            <v>Clemens</v>
          </cell>
          <cell r="E211" t="str">
            <v>Falkinger</v>
          </cell>
          <cell r="F211" t="str">
            <v xml:space="preserve"> </v>
          </cell>
          <cell r="G211" t="str">
            <v xml:space="preserve"> </v>
          </cell>
          <cell r="H211" t="str">
            <v>Lobenstein 75</v>
          </cell>
          <cell r="I211" t="str">
            <v>4181 Oberneukirchen</v>
          </cell>
          <cell r="J211" t="str">
            <v>clefalke@gmail.com</v>
          </cell>
          <cell r="K211" t="str">
            <v>+43 (681) 10278268</v>
          </cell>
          <cell r="L211">
            <v>34828</v>
          </cell>
          <cell r="M211" t="str">
            <v>Oberneukirchen</v>
          </cell>
          <cell r="N211" t="str">
            <v>Urfahr</v>
          </cell>
          <cell r="O211" t="str">
            <v xml:space="preserve">Kassaprüfer/in </v>
          </cell>
          <cell r="P211" t="str">
            <v xml:space="preserve"> </v>
          </cell>
          <cell r="Q211" t="str">
            <v xml:space="preserve"> </v>
          </cell>
          <cell r="R211" t="str">
            <v xml:space="preserve"> </v>
          </cell>
          <cell r="S211" t="str">
            <v xml:space="preserve"> </v>
          </cell>
          <cell r="T211" t="str">
            <v>LJ OÖ - Mitglied - Oberneukirchen</v>
          </cell>
          <cell r="U211" t="str">
            <v>Mitglied</v>
          </cell>
          <cell r="V211" t="str">
            <v>Mitglied</v>
          </cell>
          <cell r="W211" t="str">
            <v xml:space="preserve"> </v>
          </cell>
          <cell r="X211" t="str">
            <v xml:space="preserve"> </v>
          </cell>
          <cell r="Y211" t="str">
            <v xml:space="preserve"> </v>
          </cell>
          <cell r="Z211" t="str">
            <v xml:space="preserve"> 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Nein</v>
          </cell>
          <cell r="AJ211" t="str">
            <v>Nein</v>
          </cell>
          <cell r="AK211">
            <v>43049</v>
          </cell>
          <cell r="AL211">
            <v>43049</v>
          </cell>
          <cell r="AM211" t="str">
            <v>-</v>
          </cell>
          <cell r="AN211" t="str">
            <v xml:space="preserve"> </v>
          </cell>
          <cell r="AO211" t="str">
            <v xml:space="preserve"> </v>
          </cell>
        </row>
        <row r="212">
          <cell r="A212">
            <v>14356</v>
          </cell>
          <cell r="B212" t="str">
            <v>Frau</v>
          </cell>
          <cell r="C212" t="str">
            <v xml:space="preserve"> </v>
          </cell>
          <cell r="D212" t="str">
            <v>Konstantin</v>
          </cell>
          <cell r="E212" t="str">
            <v>Fedortchouk</v>
          </cell>
          <cell r="F212" t="str">
            <v xml:space="preserve"> </v>
          </cell>
          <cell r="G212" t="str">
            <v xml:space="preserve"> </v>
          </cell>
          <cell r="H212" t="str">
            <v>Kirchengasse 14</v>
          </cell>
          <cell r="I212" t="str">
            <v>4102 Goldwörth</v>
          </cell>
          <cell r="J212" t="str">
            <v>fedortchouk@utanet.at</v>
          </cell>
          <cell r="K212" t="str">
            <v>+43 (664) 73108164</v>
          </cell>
          <cell r="L212">
            <v>37400</v>
          </cell>
          <cell r="M212" t="str">
            <v>Goldwörth</v>
          </cell>
          <cell r="N212" t="str">
            <v>Urfahr</v>
          </cell>
          <cell r="O212" t="str">
            <v xml:space="preserve"> </v>
          </cell>
          <cell r="P212" t="str">
            <v xml:space="preserve"> </v>
          </cell>
          <cell r="Q212" t="str">
            <v xml:space="preserve"> </v>
          </cell>
          <cell r="R212" t="str">
            <v xml:space="preserve"> </v>
          </cell>
          <cell r="S212" t="str">
            <v xml:space="preserve"> </v>
          </cell>
          <cell r="T212" t="str">
            <v>LJ OÖ - Mitglied - Goldwörth</v>
          </cell>
          <cell r="U212" t="str">
            <v>Mitglied</v>
          </cell>
          <cell r="V212" t="str">
            <v>Mitglied</v>
          </cell>
          <cell r="W212" t="str">
            <v xml:space="preserve"> </v>
          </cell>
          <cell r="X212" t="str">
            <v xml:space="preserve"> </v>
          </cell>
          <cell r="Y212" t="str">
            <v xml:space="preserve"> </v>
          </cell>
          <cell r="Z212" t="str">
            <v xml:space="preserve"> </v>
          </cell>
          <cell r="AA212">
            <v>3.36</v>
          </cell>
          <cell r="AB212">
            <v>3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Ja</v>
          </cell>
          <cell r="AJ212" t="str">
            <v>Nein</v>
          </cell>
          <cell r="AK212">
            <v>42342</v>
          </cell>
          <cell r="AL212">
            <v>42342</v>
          </cell>
          <cell r="AM212" t="str">
            <v>-</v>
          </cell>
          <cell r="AN212" t="str">
            <v xml:space="preserve"> </v>
          </cell>
          <cell r="AO212" t="str">
            <v xml:space="preserve"> </v>
          </cell>
        </row>
        <row r="213">
          <cell r="A213">
            <v>17125</v>
          </cell>
          <cell r="B213" t="str">
            <v>Frau</v>
          </cell>
          <cell r="C213" t="str">
            <v xml:space="preserve"> </v>
          </cell>
          <cell r="D213" t="str">
            <v>Julia</v>
          </cell>
          <cell r="E213" t="str">
            <v>Feichtmayr</v>
          </cell>
          <cell r="F213" t="str">
            <v xml:space="preserve"> </v>
          </cell>
          <cell r="G213" t="str">
            <v xml:space="preserve"> </v>
          </cell>
          <cell r="H213" t="str">
            <v>Almesberg 19</v>
          </cell>
          <cell r="I213" t="str">
            <v>4210 Alberndorf in der Riedmark</v>
          </cell>
          <cell r="J213" t="str">
            <v>julia.feichtmayr@gmx.at</v>
          </cell>
          <cell r="K213" t="str">
            <v>+43 (681) 81849495</v>
          </cell>
          <cell r="L213">
            <v>35114</v>
          </cell>
          <cell r="M213" t="str">
            <v>Engerwitzdorf</v>
          </cell>
          <cell r="N213" t="str">
            <v>Urfahr</v>
          </cell>
          <cell r="O213" t="str">
            <v xml:space="preserve"> </v>
          </cell>
          <cell r="P213" t="str">
            <v xml:space="preserve"> </v>
          </cell>
          <cell r="Q213" t="str">
            <v xml:space="preserve"> </v>
          </cell>
          <cell r="R213" t="str">
            <v xml:space="preserve"> </v>
          </cell>
          <cell r="S213" t="str">
            <v xml:space="preserve"> </v>
          </cell>
          <cell r="T213" t="str">
            <v>LJ OÖ - Mitglied - Engerwitzdorf</v>
          </cell>
          <cell r="U213" t="str">
            <v>Mitglied</v>
          </cell>
          <cell r="V213" t="str">
            <v>Mitglied</v>
          </cell>
          <cell r="W213" t="str">
            <v xml:space="preserve"> </v>
          </cell>
          <cell r="X213" t="str">
            <v xml:space="preserve"> </v>
          </cell>
          <cell r="Y213" t="str">
            <v xml:space="preserve"> </v>
          </cell>
          <cell r="Z213" t="str">
            <v xml:space="preserve"> 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 xml:space="preserve"> </v>
          </cell>
          <cell r="AJ213" t="str">
            <v xml:space="preserve"> </v>
          </cell>
          <cell r="AK213">
            <v>43063</v>
          </cell>
          <cell r="AL213">
            <v>43063</v>
          </cell>
          <cell r="AM213" t="str">
            <v>-</v>
          </cell>
          <cell r="AN213" t="str">
            <v xml:space="preserve"> </v>
          </cell>
          <cell r="AO213" t="str">
            <v xml:space="preserve"> </v>
          </cell>
        </row>
        <row r="214">
          <cell r="A214">
            <v>16301</v>
          </cell>
          <cell r="B214" t="str">
            <v>Herrn</v>
          </cell>
          <cell r="C214" t="str">
            <v xml:space="preserve"> </v>
          </cell>
          <cell r="D214" t="str">
            <v>Thomas</v>
          </cell>
          <cell r="E214" t="str">
            <v>Feichtmayr</v>
          </cell>
          <cell r="F214" t="str">
            <v xml:space="preserve"> </v>
          </cell>
          <cell r="G214" t="str">
            <v xml:space="preserve"> </v>
          </cell>
          <cell r="H214" t="str">
            <v>Götzelsdorf 3</v>
          </cell>
          <cell r="I214" t="str">
            <v>4221 Steyregg</v>
          </cell>
          <cell r="J214" t="str">
            <v>thomas.feichtmayr@gmx.at</v>
          </cell>
          <cell r="K214" t="str">
            <v>+43 (699) 17001697</v>
          </cell>
          <cell r="L214">
            <v>35446</v>
          </cell>
          <cell r="M214" t="str">
            <v>Steyregg</v>
          </cell>
          <cell r="N214" t="str">
            <v>Urfahr</v>
          </cell>
          <cell r="O214" t="str">
            <v xml:space="preserve">Leiter Stv. </v>
          </cell>
          <cell r="P214" t="str">
            <v xml:space="preserve"> </v>
          </cell>
          <cell r="Q214" t="str">
            <v xml:space="preserve"> </v>
          </cell>
          <cell r="R214" t="str">
            <v xml:space="preserve"> </v>
          </cell>
          <cell r="S214" t="str">
            <v xml:space="preserve"> </v>
          </cell>
          <cell r="T214" t="str">
            <v>LJ OÖ - Mitglied - Steyregg</v>
          </cell>
          <cell r="U214" t="str">
            <v>Mitglied</v>
          </cell>
          <cell r="V214" t="str">
            <v>Mitglied</v>
          </cell>
          <cell r="W214" t="str">
            <v xml:space="preserve"> </v>
          </cell>
          <cell r="X214" t="str">
            <v xml:space="preserve"> </v>
          </cell>
          <cell r="Y214">
            <v>41622</v>
          </cell>
          <cell r="Z214" t="str">
            <v xml:space="preserve"> </v>
          </cell>
          <cell r="AA214">
            <v>305.62</v>
          </cell>
          <cell r="AB214">
            <v>65</v>
          </cell>
          <cell r="AC214">
            <v>0</v>
          </cell>
          <cell r="AD214">
            <v>81</v>
          </cell>
          <cell r="AE214">
            <v>0</v>
          </cell>
          <cell r="AF214">
            <v>3</v>
          </cell>
          <cell r="AG214">
            <v>0</v>
          </cell>
          <cell r="AH214">
            <v>0</v>
          </cell>
          <cell r="AI214" t="str">
            <v>Ja</v>
          </cell>
          <cell r="AJ214" t="str">
            <v>Ja</v>
          </cell>
          <cell r="AK214">
            <v>40155</v>
          </cell>
          <cell r="AL214">
            <v>40155</v>
          </cell>
          <cell r="AM214" t="str">
            <v>-</v>
          </cell>
          <cell r="AN214" t="str">
            <v xml:space="preserve"> </v>
          </cell>
          <cell r="AO214" t="str">
            <v xml:space="preserve"> </v>
          </cell>
          <cell r="AP214">
            <v>5398378</v>
          </cell>
          <cell r="AQ214">
            <v>2103788</v>
          </cell>
        </row>
        <row r="215">
          <cell r="B215" t="str">
            <v>Frau</v>
          </cell>
          <cell r="C215" t="str">
            <v xml:space="preserve"> </v>
          </cell>
          <cell r="D215" t="str">
            <v>Anna</v>
          </cell>
          <cell r="E215" t="str">
            <v>Fiereder</v>
          </cell>
          <cell r="F215" t="str">
            <v xml:space="preserve"> </v>
          </cell>
          <cell r="G215" t="str">
            <v xml:space="preserve"> </v>
          </cell>
          <cell r="H215" t="str">
            <v>Neußerling 183</v>
          </cell>
          <cell r="I215" t="str">
            <v>4175 Herzogsdorf</v>
          </cell>
          <cell r="J215" t="str">
            <v>annalena.fiereder@gmail.com</v>
          </cell>
          <cell r="K215" t="str">
            <v>+43 (660) 4590442</v>
          </cell>
          <cell r="L215">
            <v>37548</v>
          </cell>
          <cell r="M215" t="str">
            <v>Neußerling</v>
          </cell>
          <cell r="N215" t="str">
            <v>Urfahr</v>
          </cell>
          <cell r="O215" t="str">
            <v xml:space="preserve"> </v>
          </cell>
          <cell r="P215" t="str">
            <v xml:space="preserve"> </v>
          </cell>
          <cell r="Q215" t="str">
            <v xml:space="preserve"> </v>
          </cell>
          <cell r="R215" t="str">
            <v xml:space="preserve"> </v>
          </cell>
          <cell r="S215" t="str">
            <v xml:space="preserve"> </v>
          </cell>
          <cell r="T215" t="str">
            <v>LJ OÖ - Mitglied - Neußerling</v>
          </cell>
          <cell r="U215" t="str">
            <v>Mitglied</v>
          </cell>
          <cell r="V215" t="str">
            <v>Mitglied</v>
          </cell>
          <cell r="W215" t="str">
            <v xml:space="preserve"> </v>
          </cell>
          <cell r="X215" t="str">
            <v xml:space="preserve"> </v>
          </cell>
          <cell r="Y215" t="str">
            <v xml:space="preserve"> </v>
          </cell>
          <cell r="Z215" t="str">
            <v xml:space="preserve"> </v>
          </cell>
          <cell r="AA215">
            <v>3.9</v>
          </cell>
          <cell r="AB215">
            <v>3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 xml:space="preserve"> </v>
          </cell>
          <cell r="AJ215" t="str">
            <v xml:space="preserve"> </v>
          </cell>
          <cell r="AK215">
            <v>42339</v>
          </cell>
          <cell r="AL215">
            <v>42339</v>
          </cell>
          <cell r="AM215" t="str">
            <v>-</v>
          </cell>
          <cell r="AN215" t="str">
            <v xml:space="preserve"> </v>
          </cell>
          <cell r="AO215" t="str">
            <v xml:space="preserve"> </v>
          </cell>
        </row>
        <row r="216">
          <cell r="A216">
            <v>3518</v>
          </cell>
          <cell r="B216" t="str">
            <v>Herrn</v>
          </cell>
          <cell r="C216" t="str">
            <v xml:space="preserve"> </v>
          </cell>
          <cell r="D216" t="str">
            <v>Johannes</v>
          </cell>
          <cell r="E216" t="str">
            <v>Fiereder</v>
          </cell>
          <cell r="F216" t="str">
            <v xml:space="preserve"> </v>
          </cell>
          <cell r="G216" t="str">
            <v xml:space="preserve"> </v>
          </cell>
          <cell r="H216" t="str">
            <v>Türkstetten 12</v>
          </cell>
          <cell r="I216" t="str">
            <v>4201 Gramastetten</v>
          </cell>
          <cell r="J216" t="str">
            <v>johannesfiereder@gmx.at</v>
          </cell>
          <cell r="K216" t="str">
            <v>+43 (664) 3857975</v>
          </cell>
          <cell r="L216">
            <v>33635</v>
          </cell>
          <cell r="M216" t="str">
            <v>Gramastetten</v>
          </cell>
          <cell r="N216" t="str">
            <v>Urfahr</v>
          </cell>
          <cell r="O216" t="str">
            <v xml:space="preserve"> </v>
          </cell>
          <cell r="P216" t="str">
            <v xml:space="preserve"> </v>
          </cell>
          <cell r="Q216" t="str">
            <v xml:space="preserve"> </v>
          </cell>
          <cell r="R216" t="str">
            <v xml:space="preserve"> </v>
          </cell>
          <cell r="S216" t="str">
            <v xml:space="preserve"> </v>
          </cell>
          <cell r="T216" t="str">
            <v>LJ OÖ - Mitglied - Gramastetten</v>
          </cell>
          <cell r="U216" t="str">
            <v>Mitglied</v>
          </cell>
          <cell r="V216" t="str">
            <v>Mitglied</v>
          </cell>
          <cell r="W216" t="str">
            <v xml:space="preserve"> </v>
          </cell>
          <cell r="X216" t="str">
            <v xml:space="preserve"> </v>
          </cell>
          <cell r="Y216" t="str">
            <v xml:space="preserve"> </v>
          </cell>
          <cell r="Z216" t="str">
            <v xml:space="preserve"> </v>
          </cell>
          <cell r="AA216">
            <v>3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</v>
          </cell>
          <cell r="AG216">
            <v>0</v>
          </cell>
          <cell r="AH216">
            <v>0</v>
          </cell>
          <cell r="AI216" t="str">
            <v>Ja</v>
          </cell>
          <cell r="AJ216" t="str">
            <v xml:space="preserve"> </v>
          </cell>
          <cell r="AK216">
            <v>39054</v>
          </cell>
          <cell r="AL216">
            <v>39054</v>
          </cell>
          <cell r="AM216" t="str">
            <v>-</v>
          </cell>
          <cell r="AN216" t="str">
            <v xml:space="preserve"> </v>
          </cell>
          <cell r="AO216" t="str">
            <v xml:space="preserve"> </v>
          </cell>
          <cell r="AP216">
            <v>5408005</v>
          </cell>
        </row>
        <row r="217">
          <cell r="A217" t="str">
            <v>beantragt</v>
          </cell>
          <cell r="B217" t="str">
            <v>Herrn</v>
          </cell>
          <cell r="C217" t="str">
            <v xml:space="preserve"> </v>
          </cell>
          <cell r="D217" t="str">
            <v>Lukas</v>
          </cell>
          <cell r="E217" t="str">
            <v>Fischer</v>
          </cell>
          <cell r="F217" t="str">
            <v xml:space="preserve"> </v>
          </cell>
          <cell r="G217" t="str">
            <v xml:space="preserve"> </v>
          </cell>
          <cell r="H217" t="str">
            <v>Götzelsdorf 12</v>
          </cell>
          <cell r="I217" t="str">
            <v>4221 Steyregg</v>
          </cell>
          <cell r="J217" t="str">
            <v>lufi1@gmx.at</v>
          </cell>
          <cell r="K217" t="str">
            <v>+43 (676) 9045250</v>
          </cell>
          <cell r="L217">
            <v>35290</v>
          </cell>
          <cell r="M217" t="str">
            <v>Steyregg</v>
          </cell>
          <cell r="N217" t="str">
            <v>Urfahr</v>
          </cell>
          <cell r="O217" t="str">
            <v xml:space="preserve">Leiter </v>
          </cell>
          <cell r="P217" t="str">
            <v xml:space="preserve"> </v>
          </cell>
          <cell r="Q217" t="str">
            <v xml:space="preserve"> </v>
          </cell>
          <cell r="R217" t="str">
            <v xml:space="preserve"> </v>
          </cell>
          <cell r="S217" t="str">
            <v xml:space="preserve"> </v>
          </cell>
          <cell r="T217" t="str">
            <v>LJ OÖ - Mitglied - Steyregg</v>
          </cell>
          <cell r="U217" t="str">
            <v>Mitglied</v>
          </cell>
          <cell r="V217" t="str">
            <v>Mitglied</v>
          </cell>
          <cell r="W217" t="str">
            <v xml:space="preserve"> </v>
          </cell>
          <cell r="X217" t="str">
            <v xml:space="preserve"> </v>
          </cell>
          <cell r="Y217" t="str">
            <v xml:space="preserve"> </v>
          </cell>
          <cell r="Z217" t="str">
            <v xml:space="preserve"> 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Nein</v>
          </cell>
          <cell r="AJ217" t="str">
            <v>Nein</v>
          </cell>
          <cell r="AK217">
            <v>42504</v>
          </cell>
          <cell r="AL217">
            <v>42504</v>
          </cell>
          <cell r="AM217" t="str">
            <v>-</v>
          </cell>
          <cell r="AN217" t="str">
            <v xml:space="preserve"> </v>
          </cell>
          <cell r="AO217" t="str">
            <v xml:space="preserve"> </v>
          </cell>
        </row>
        <row r="218">
          <cell r="A218">
            <v>4993</v>
          </cell>
          <cell r="B218" t="str">
            <v>Herrn</v>
          </cell>
          <cell r="C218" t="str">
            <v xml:space="preserve"> </v>
          </cell>
          <cell r="D218" t="str">
            <v>Markus</v>
          </cell>
          <cell r="E218" t="str">
            <v>Fischer</v>
          </cell>
          <cell r="F218" t="str">
            <v xml:space="preserve"> </v>
          </cell>
          <cell r="G218" t="str">
            <v xml:space="preserve"> </v>
          </cell>
          <cell r="H218" t="str">
            <v>Feldsdorf 15</v>
          </cell>
          <cell r="I218" t="str">
            <v>4201 Gramastetten</v>
          </cell>
          <cell r="J218" t="str">
            <v>ebenschmied@a1.net</v>
          </cell>
          <cell r="K218" t="str">
            <v>+43 (664) 6442345</v>
          </cell>
          <cell r="L218">
            <v>33491</v>
          </cell>
          <cell r="M218" t="str">
            <v>Neußerling</v>
          </cell>
          <cell r="N218" t="str">
            <v>Urfahr</v>
          </cell>
          <cell r="O218" t="str">
            <v xml:space="preserve"> </v>
          </cell>
          <cell r="P218" t="str">
            <v xml:space="preserve"> </v>
          </cell>
          <cell r="Q218" t="str">
            <v xml:space="preserve"> </v>
          </cell>
          <cell r="R218" t="str">
            <v xml:space="preserve"> </v>
          </cell>
          <cell r="S218" t="str">
            <v xml:space="preserve"> </v>
          </cell>
          <cell r="T218" t="str">
            <v>LJ OÖ - Mitglied - Neußerling</v>
          </cell>
          <cell r="U218" t="str">
            <v>Mitglied</v>
          </cell>
          <cell r="V218" t="str">
            <v>Mitglied</v>
          </cell>
          <cell r="W218" t="str">
            <v xml:space="preserve"> </v>
          </cell>
          <cell r="X218" t="str">
            <v xml:space="preserve"> </v>
          </cell>
          <cell r="Y218" t="str">
            <v xml:space="preserve"> </v>
          </cell>
          <cell r="Z218" t="str">
            <v xml:space="preserve"> </v>
          </cell>
          <cell r="AA218">
            <v>9</v>
          </cell>
          <cell r="AB218">
            <v>0</v>
          </cell>
          <cell r="AC218">
            <v>0</v>
          </cell>
          <cell r="AD218">
            <v>9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Ja</v>
          </cell>
          <cell r="AJ218" t="str">
            <v>Ja</v>
          </cell>
          <cell r="AK218">
            <v>42027</v>
          </cell>
          <cell r="AL218">
            <v>42027</v>
          </cell>
          <cell r="AM218" t="str">
            <v>-</v>
          </cell>
          <cell r="AN218" t="str">
            <v xml:space="preserve"> </v>
          </cell>
          <cell r="AO218" t="str">
            <v xml:space="preserve"> </v>
          </cell>
        </row>
        <row r="219">
          <cell r="A219">
            <v>16302</v>
          </cell>
          <cell r="B219" t="str">
            <v>Frau</v>
          </cell>
          <cell r="C219" t="str">
            <v xml:space="preserve"> </v>
          </cell>
          <cell r="D219" t="str">
            <v>Marlene</v>
          </cell>
          <cell r="E219" t="str">
            <v>Fischer</v>
          </cell>
          <cell r="F219" t="str">
            <v xml:space="preserve"> </v>
          </cell>
          <cell r="G219" t="str">
            <v xml:space="preserve"> </v>
          </cell>
          <cell r="H219" t="str">
            <v>Götzelsdorf 12</v>
          </cell>
          <cell r="I219" t="str">
            <v>4221 Steyregg</v>
          </cell>
          <cell r="J219" t="str">
            <v>marlene.marlene.mf@gmail.com</v>
          </cell>
          <cell r="K219" t="str">
            <v>+43 (676) 7711267</v>
          </cell>
          <cell r="L219">
            <v>35948</v>
          </cell>
          <cell r="M219" t="str">
            <v>Steyregg</v>
          </cell>
          <cell r="N219" t="str">
            <v>Urfahr</v>
          </cell>
          <cell r="O219" t="str">
            <v xml:space="preserve">Schriftführer/in </v>
          </cell>
          <cell r="P219" t="str">
            <v xml:space="preserve"> </v>
          </cell>
          <cell r="Q219" t="str">
            <v xml:space="preserve"> </v>
          </cell>
          <cell r="R219" t="str">
            <v xml:space="preserve"> </v>
          </cell>
          <cell r="S219" t="str">
            <v xml:space="preserve"> </v>
          </cell>
          <cell r="T219" t="str">
            <v>LJ OÖ - Mitglied - Steyregg</v>
          </cell>
          <cell r="U219" t="str">
            <v>Mitglied</v>
          </cell>
          <cell r="V219" t="str">
            <v>Mitglied</v>
          </cell>
          <cell r="W219" t="str">
            <v xml:space="preserve"> </v>
          </cell>
          <cell r="X219" t="str">
            <v xml:space="preserve"> </v>
          </cell>
          <cell r="Y219">
            <v>41957</v>
          </cell>
          <cell r="Z219" t="str">
            <v xml:space="preserve"> </v>
          </cell>
          <cell r="AA219">
            <v>152.63999999999999</v>
          </cell>
          <cell r="AB219">
            <v>35</v>
          </cell>
          <cell r="AC219">
            <v>0</v>
          </cell>
          <cell r="AD219">
            <v>3</v>
          </cell>
          <cell r="AE219">
            <v>0</v>
          </cell>
          <cell r="AF219">
            <v>9</v>
          </cell>
          <cell r="AG219">
            <v>0</v>
          </cell>
          <cell r="AH219">
            <v>0</v>
          </cell>
          <cell r="AI219" t="str">
            <v xml:space="preserve"> </v>
          </cell>
          <cell r="AJ219" t="str">
            <v xml:space="preserve"> </v>
          </cell>
          <cell r="AK219">
            <v>39775</v>
          </cell>
          <cell r="AL219">
            <v>40279</v>
          </cell>
          <cell r="AM219" t="str">
            <v>-</v>
          </cell>
          <cell r="AN219" t="str">
            <v xml:space="preserve"> </v>
          </cell>
          <cell r="AO219" t="str">
            <v xml:space="preserve"> </v>
          </cell>
          <cell r="AP219" t="str">
            <v>5499567, 5515827</v>
          </cell>
        </row>
        <row r="220">
          <cell r="A220">
            <v>12574</v>
          </cell>
          <cell r="B220" t="str">
            <v>Herrn</v>
          </cell>
          <cell r="C220" t="str">
            <v xml:space="preserve"> </v>
          </cell>
          <cell r="D220" t="str">
            <v>Martin</v>
          </cell>
          <cell r="E220" t="str">
            <v>Fischer</v>
          </cell>
          <cell r="F220" t="str">
            <v xml:space="preserve"> </v>
          </cell>
          <cell r="G220" t="str">
            <v xml:space="preserve"> </v>
          </cell>
          <cell r="H220" t="str">
            <v>Möslweg 24</v>
          </cell>
          <cell r="I220" t="str">
            <v>4111 Walding</v>
          </cell>
          <cell r="J220" t="str">
            <v>martin.fischer98@gmx.at</v>
          </cell>
          <cell r="K220" t="str">
            <v>+43 (664) 1126848</v>
          </cell>
          <cell r="L220">
            <v>35979</v>
          </cell>
          <cell r="M220" t="str">
            <v>Walding</v>
          </cell>
          <cell r="N220" t="str">
            <v>Urfahr</v>
          </cell>
          <cell r="O220" t="str">
            <v xml:space="preserve"> </v>
          </cell>
          <cell r="P220" t="str">
            <v xml:space="preserve"> </v>
          </cell>
          <cell r="Q220" t="str">
            <v xml:space="preserve"> </v>
          </cell>
          <cell r="R220" t="str">
            <v xml:space="preserve"> </v>
          </cell>
          <cell r="S220" t="str">
            <v xml:space="preserve"> </v>
          </cell>
          <cell r="T220" t="str">
            <v>LJ OÖ - Mitglied - Walding</v>
          </cell>
          <cell r="U220" t="str">
            <v>Mitglied</v>
          </cell>
          <cell r="V220" t="str">
            <v>Mitglied</v>
          </cell>
          <cell r="W220" t="str">
            <v xml:space="preserve"> </v>
          </cell>
          <cell r="X220" t="str">
            <v xml:space="preserve"> </v>
          </cell>
          <cell r="Y220" t="str">
            <v xml:space="preserve"> </v>
          </cell>
          <cell r="Z220" t="str">
            <v xml:space="preserve"> 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Ja</v>
          </cell>
          <cell r="AJ220" t="str">
            <v xml:space="preserve"> </v>
          </cell>
          <cell r="AK220">
            <v>38272</v>
          </cell>
          <cell r="AL220">
            <v>38272</v>
          </cell>
          <cell r="AM220" t="str">
            <v>-</v>
          </cell>
          <cell r="AN220" t="str">
            <v xml:space="preserve"> </v>
          </cell>
          <cell r="AO220" t="str">
            <v xml:space="preserve"> </v>
          </cell>
          <cell r="AP220">
            <v>5333886</v>
          </cell>
        </row>
        <row r="221">
          <cell r="A221">
            <v>5384</v>
          </cell>
          <cell r="B221" t="str">
            <v>Herrn</v>
          </cell>
          <cell r="C221" t="str">
            <v xml:space="preserve"> </v>
          </cell>
          <cell r="D221" t="str">
            <v>Stefan</v>
          </cell>
          <cell r="E221" t="str">
            <v>Fischer</v>
          </cell>
          <cell r="F221" t="str">
            <v xml:space="preserve"> </v>
          </cell>
          <cell r="G221" t="str">
            <v xml:space="preserve"> </v>
          </cell>
          <cell r="H221" t="str">
            <v>Freysbergstraße 24</v>
          </cell>
          <cell r="I221" t="str">
            <v>4201 Gramastetten</v>
          </cell>
          <cell r="J221" t="str">
            <v>stefan.F2@gmx.net</v>
          </cell>
          <cell r="K221" t="str">
            <v>+43 (699) 17195068</v>
          </cell>
          <cell r="L221">
            <v>33890</v>
          </cell>
          <cell r="M221" t="str">
            <v>St. Gotthard/Mkr.</v>
          </cell>
          <cell r="N221" t="str">
            <v>Urfahr</v>
          </cell>
          <cell r="O221" t="str">
            <v xml:space="preserve"> </v>
          </cell>
          <cell r="P221" t="str">
            <v xml:space="preserve"> </v>
          </cell>
          <cell r="Q221" t="str">
            <v xml:space="preserve"> </v>
          </cell>
          <cell r="R221" t="str">
            <v xml:space="preserve"> </v>
          </cell>
          <cell r="S221" t="str">
            <v xml:space="preserve"> </v>
          </cell>
          <cell r="T221" t="str">
            <v>LJ OÖ - Mitglied - St. Gotthard/Mkr.</v>
          </cell>
          <cell r="U221" t="str">
            <v>Mitglied</v>
          </cell>
          <cell r="V221" t="str">
            <v>Mitglied</v>
          </cell>
          <cell r="W221" t="str">
            <v xml:space="preserve"> </v>
          </cell>
          <cell r="X221" t="str">
            <v xml:space="preserve"> </v>
          </cell>
          <cell r="Y221" t="str">
            <v xml:space="preserve"> </v>
          </cell>
          <cell r="Z221" t="str">
            <v xml:space="preserve"> </v>
          </cell>
          <cell r="AA221">
            <v>94.08</v>
          </cell>
          <cell r="AB221">
            <v>78</v>
          </cell>
          <cell r="AC221">
            <v>0</v>
          </cell>
          <cell r="AD221">
            <v>0</v>
          </cell>
          <cell r="AE221">
            <v>0</v>
          </cell>
          <cell r="AF221">
            <v>6</v>
          </cell>
          <cell r="AG221">
            <v>0</v>
          </cell>
          <cell r="AH221">
            <v>0</v>
          </cell>
          <cell r="AI221" t="str">
            <v>Ja</v>
          </cell>
          <cell r="AJ221" t="str">
            <v>Nein</v>
          </cell>
          <cell r="AK221">
            <v>42414</v>
          </cell>
          <cell r="AL221">
            <v>42414</v>
          </cell>
          <cell r="AM221" t="str">
            <v>-</v>
          </cell>
          <cell r="AN221" t="str">
            <v xml:space="preserve"> </v>
          </cell>
          <cell r="AO221" t="str">
            <v xml:space="preserve"> </v>
          </cell>
        </row>
        <row r="222">
          <cell r="A222">
            <v>4988</v>
          </cell>
          <cell r="B222" t="str">
            <v>Herrn</v>
          </cell>
          <cell r="C222" t="str">
            <v xml:space="preserve"> </v>
          </cell>
          <cell r="D222" t="str">
            <v>Wolfgang</v>
          </cell>
          <cell r="E222" t="str">
            <v>Fischer</v>
          </cell>
          <cell r="F222" t="str">
            <v xml:space="preserve"> </v>
          </cell>
          <cell r="G222" t="str">
            <v xml:space="preserve"> </v>
          </cell>
          <cell r="H222" t="str">
            <v>Neußerling 329/3</v>
          </cell>
          <cell r="I222" t="str">
            <v>4175 Herzogsdorf</v>
          </cell>
          <cell r="K222" t="str">
            <v>+43 (664) 9957446</v>
          </cell>
          <cell r="L222">
            <v>32015</v>
          </cell>
          <cell r="M222" t="str">
            <v>Neußerling</v>
          </cell>
          <cell r="N222" t="str">
            <v>Urfahr</v>
          </cell>
          <cell r="O222" t="str">
            <v xml:space="preserve"> </v>
          </cell>
          <cell r="P222" t="str">
            <v xml:space="preserve"> </v>
          </cell>
          <cell r="Q222" t="str">
            <v xml:space="preserve"> </v>
          </cell>
          <cell r="R222" t="str">
            <v xml:space="preserve"> </v>
          </cell>
          <cell r="S222" t="str">
            <v xml:space="preserve"> </v>
          </cell>
          <cell r="T222" t="str">
            <v>LJ OÖ - Mitglied - Neußerling</v>
          </cell>
          <cell r="U222" t="str">
            <v>Mitglied</v>
          </cell>
          <cell r="V222" t="str">
            <v>Mitglied</v>
          </cell>
          <cell r="W222" t="str">
            <v xml:space="preserve"> </v>
          </cell>
          <cell r="X222" t="str">
            <v xml:space="preserve"> </v>
          </cell>
          <cell r="Y222" t="str">
            <v xml:space="preserve"> </v>
          </cell>
          <cell r="Z222" t="str">
            <v xml:space="preserve"> 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 xml:space="preserve"> </v>
          </cell>
          <cell r="AJ222" t="str">
            <v xml:space="preserve"> </v>
          </cell>
          <cell r="AK222">
            <v>40540</v>
          </cell>
          <cell r="AL222">
            <v>40540</v>
          </cell>
          <cell r="AM222" t="str">
            <v>-</v>
          </cell>
          <cell r="AN222" t="str">
            <v xml:space="preserve"> </v>
          </cell>
          <cell r="AO222" t="str">
            <v xml:space="preserve"> </v>
          </cell>
          <cell r="AP222">
            <v>5604001</v>
          </cell>
        </row>
        <row r="223">
          <cell r="A223">
            <v>14071</v>
          </cell>
          <cell r="B223" t="str">
            <v>Herrn</v>
          </cell>
          <cell r="C223" t="str">
            <v xml:space="preserve"> </v>
          </cell>
          <cell r="D223" t="str">
            <v>Christian</v>
          </cell>
          <cell r="E223" t="str">
            <v>Fischerlehner</v>
          </cell>
          <cell r="F223" t="str">
            <v xml:space="preserve"> </v>
          </cell>
          <cell r="G223" t="str">
            <v xml:space="preserve"> </v>
          </cell>
          <cell r="H223" t="str">
            <v>Unterbrunnwald 1</v>
          </cell>
          <cell r="I223" t="str">
            <v>4183 Traberg</v>
          </cell>
          <cell r="J223" t="str">
            <v>christianfischerlehner@gmail.com</v>
          </cell>
          <cell r="K223" t="str">
            <v>+43 (650) 9927116</v>
          </cell>
          <cell r="L223">
            <v>36480</v>
          </cell>
          <cell r="M223" t="str">
            <v>Oberneukirchen</v>
          </cell>
          <cell r="N223" t="str">
            <v>Urfahr</v>
          </cell>
          <cell r="O223" t="str">
            <v xml:space="preserve">Leiter Stv. </v>
          </cell>
          <cell r="P223" t="str">
            <v xml:space="preserve"> </v>
          </cell>
          <cell r="Q223" t="str">
            <v xml:space="preserve"> </v>
          </cell>
          <cell r="R223" t="str">
            <v xml:space="preserve"> </v>
          </cell>
          <cell r="S223" t="str">
            <v xml:space="preserve"> </v>
          </cell>
          <cell r="T223" t="str">
            <v>LJ OÖ - Mitglied - Oberneukirchen</v>
          </cell>
          <cell r="U223" t="str">
            <v>Mitglied</v>
          </cell>
          <cell r="V223" t="str">
            <v>Mitglied</v>
          </cell>
          <cell r="W223" t="str">
            <v xml:space="preserve"> </v>
          </cell>
          <cell r="X223" t="str">
            <v xml:space="preserve"> </v>
          </cell>
          <cell r="Y223" t="str">
            <v xml:space="preserve"> </v>
          </cell>
          <cell r="Z223" t="str">
            <v xml:space="preserve"> 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 xml:space="preserve"> </v>
          </cell>
          <cell r="AJ223" t="str">
            <v xml:space="preserve"> </v>
          </cell>
          <cell r="AK223">
            <v>41638</v>
          </cell>
          <cell r="AL223">
            <v>41638</v>
          </cell>
          <cell r="AM223" t="str">
            <v>-</v>
          </cell>
          <cell r="AN223" t="str">
            <v xml:space="preserve"> </v>
          </cell>
          <cell r="AO223" t="str">
            <v xml:space="preserve"> </v>
          </cell>
          <cell r="AP223">
            <v>5663664</v>
          </cell>
        </row>
        <row r="224">
          <cell r="A224">
            <v>5538</v>
          </cell>
          <cell r="B224" t="str">
            <v>Frau</v>
          </cell>
          <cell r="C224" t="str">
            <v xml:space="preserve"> </v>
          </cell>
          <cell r="D224" t="str">
            <v>Julia</v>
          </cell>
          <cell r="E224" t="str">
            <v>Fischerlehner</v>
          </cell>
          <cell r="F224" t="str">
            <v xml:space="preserve"> </v>
          </cell>
          <cell r="G224" t="str">
            <v xml:space="preserve"> </v>
          </cell>
          <cell r="H224" t="str">
            <v>Stamering 2</v>
          </cell>
          <cell r="I224" t="str">
            <v>4175 Herzogsdorf</v>
          </cell>
          <cell r="J224" t="str">
            <v>julia.fischerlehner@gmx.at</v>
          </cell>
          <cell r="K224" t="str">
            <v>+43 (664) 5553143</v>
          </cell>
          <cell r="L224">
            <v>35119</v>
          </cell>
          <cell r="M224" t="str">
            <v>Neußerling</v>
          </cell>
          <cell r="N224" t="str">
            <v>Urfahr</v>
          </cell>
          <cell r="O224" t="str">
            <v xml:space="preserve"> </v>
          </cell>
          <cell r="P224" t="str">
            <v xml:space="preserve"> </v>
          </cell>
          <cell r="Q224" t="str">
            <v xml:space="preserve"> </v>
          </cell>
          <cell r="R224" t="str">
            <v xml:space="preserve"> </v>
          </cell>
          <cell r="S224" t="str">
            <v xml:space="preserve"> </v>
          </cell>
          <cell r="T224" t="str">
            <v>LJ OÖ - Mitglied - Neußerling</v>
          </cell>
          <cell r="U224" t="str">
            <v>Mitglied</v>
          </cell>
          <cell r="V224" t="str">
            <v>Mitglied</v>
          </cell>
          <cell r="W224" t="str">
            <v xml:space="preserve"> </v>
          </cell>
          <cell r="X224" t="str">
            <v xml:space="preserve"> </v>
          </cell>
          <cell r="Y224" t="str">
            <v xml:space="preserve"> </v>
          </cell>
          <cell r="Z224" t="str">
            <v xml:space="preserve"> 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Nein</v>
          </cell>
          <cell r="AJ224" t="str">
            <v>Nein</v>
          </cell>
          <cell r="AK224">
            <v>42491</v>
          </cell>
          <cell r="AL224">
            <v>42491</v>
          </cell>
          <cell r="AM224" t="str">
            <v>-</v>
          </cell>
          <cell r="AN224" t="str">
            <v xml:space="preserve"> </v>
          </cell>
          <cell r="AO224" t="str">
            <v xml:space="preserve"> </v>
          </cell>
        </row>
        <row r="225">
          <cell r="B225" t="str">
            <v>Frau</v>
          </cell>
          <cell r="C225" t="str">
            <v xml:space="preserve"> </v>
          </cell>
          <cell r="D225" t="str">
            <v>Laura</v>
          </cell>
          <cell r="E225" t="str">
            <v>Fischerlehner</v>
          </cell>
          <cell r="F225" t="str">
            <v xml:space="preserve"> </v>
          </cell>
          <cell r="G225" t="str">
            <v xml:space="preserve"> </v>
          </cell>
          <cell r="H225" t="str">
            <v>Stamering 2</v>
          </cell>
          <cell r="I225" t="str">
            <v>4175 Herzogsdorf</v>
          </cell>
          <cell r="J225" t="str">
            <v>laura.fischerlehner@gmail.com</v>
          </cell>
          <cell r="K225" t="str">
            <v>+43 (680) 1161531</v>
          </cell>
          <cell r="L225">
            <v>36049</v>
          </cell>
          <cell r="M225" t="str">
            <v>Neußerling</v>
          </cell>
          <cell r="N225" t="str">
            <v>Urfahr</v>
          </cell>
          <cell r="O225" t="str">
            <v xml:space="preserve"> </v>
          </cell>
          <cell r="P225" t="str">
            <v xml:space="preserve"> </v>
          </cell>
          <cell r="Q225" t="str">
            <v xml:space="preserve"> </v>
          </cell>
          <cell r="R225" t="str">
            <v xml:space="preserve"> </v>
          </cell>
          <cell r="S225" t="str">
            <v xml:space="preserve"> </v>
          </cell>
          <cell r="T225" t="str">
            <v>LJ OÖ - Mitglied - Neußerling</v>
          </cell>
          <cell r="U225" t="str">
            <v>Mitglied</v>
          </cell>
          <cell r="V225" t="str">
            <v>Mitglied</v>
          </cell>
          <cell r="W225" t="str">
            <v xml:space="preserve"> </v>
          </cell>
          <cell r="X225" t="str">
            <v xml:space="preserve"> </v>
          </cell>
          <cell r="Y225" t="str">
            <v xml:space="preserve"> </v>
          </cell>
          <cell r="Z225" t="str">
            <v xml:space="preserve"> 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 xml:space="preserve"> </v>
          </cell>
          <cell r="AJ225" t="str">
            <v xml:space="preserve"> </v>
          </cell>
          <cell r="AK225">
            <v>41638</v>
          </cell>
          <cell r="AL225">
            <v>41638</v>
          </cell>
          <cell r="AM225" t="str">
            <v>-</v>
          </cell>
          <cell r="AN225" t="str">
            <v xml:space="preserve"> </v>
          </cell>
          <cell r="AO225" t="str">
            <v xml:space="preserve"> </v>
          </cell>
          <cell r="AP225">
            <v>5663667</v>
          </cell>
        </row>
        <row r="226">
          <cell r="A226">
            <v>16309</v>
          </cell>
          <cell r="B226" t="str">
            <v>Herrn</v>
          </cell>
          <cell r="C226" t="str">
            <v xml:space="preserve"> </v>
          </cell>
          <cell r="D226" t="str">
            <v>Lukas</v>
          </cell>
          <cell r="E226" t="str">
            <v>Fischerlehner</v>
          </cell>
          <cell r="F226" t="str">
            <v xml:space="preserve"> </v>
          </cell>
          <cell r="G226" t="str">
            <v xml:space="preserve"> </v>
          </cell>
          <cell r="H226" t="str">
            <v>Hasenberg 14</v>
          </cell>
          <cell r="I226" t="str">
            <v>4221 Steyregg</v>
          </cell>
          <cell r="J226" t="str">
            <v>lukas.fischerlehner@htl1.at</v>
          </cell>
          <cell r="K226" t="str">
            <v>+43 (699) 11322939</v>
          </cell>
          <cell r="L226">
            <v>36725</v>
          </cell>
          <cell r="M226" t="str">
            <v>Steyregg</v>
          </cell>
          <cell r="N226" t="str">
            <v>Urfahr</v>
          </cell>
          <cell r="O226" t="str">
            <v xml:space="preserve"> </v>
          </cell>
          <cell r="P226" t="str">
            <v xml:space="preserve"> </v>
          </cell>
          <cell r="Q226" t="str">
            <v xml:space="preserve"> </v>
          </cell>
          <cell r="R226" t="str">
            <v xml:space="preserve"> </v>
          </cell>
          <cell r="S226" t="str">
            <v xml:space="preserve"> </v>
          </cell>
          <cell r="T226" t="str">
            <v>LJ OÖ - Mitglied - Steyregg</v>
          </cell>
          <cell r="U226" t="str">
            <v>Mitglied</v>
          </cell>
          <cell r="V226" t="str">
            <v>Mitglied</v>
          </cell>
          <cell r="W226" t="str">
            <v xml:space="preserve"> </v>
          </cell>
          <cell r="X226" t="str">
            <v xml:space="preserve"> </v>
          </cell>
          <cell r="Y226" t="str">
            <v xml:space="preserve"> </v>
          </cell>
          <cell r="Z226" t="str">
            <v xml:space="preserve"> </v>
          </cell>
          <cell r="AA226">
            <v>23.04</v>
          </cell>
          <cell r="AB226">
            <v>18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 xml:space="preserve"> </v>
          </cell>
          <cell r="AJ226" t="str">
            <v xml:space="preserve"> </v>
          </cell>
          <cell r="AK226">
            <v>39775</v>
          </cell>
          <cell r="AL226">
            <v>39775</v>
          </cell>
          <cell r="AM226" t="str">
            <v>-</v>
          </cell>
          <cell r="AN226" t="str">
            <v xml:space="preserve"> </v>
          </cell>
          <cell r="AO226" t="str">
            <v xml:space="preserve"> </v>
          </cell>
          <cell r="AP226">
            <v>5499568</v>
          </cell>
        </row>
        <row r="227">
          <cell r="B227" t="str">
            <v>Frau</v>
          </cell>
          <cell r="C227" t="str">
            <v xml:space="preserve"> </v>
          </cell>
          <cell r="D227" t="str">
            <v>Marlene</v>
          </cell>
          <cell r="E227" t="str">
            <v>Fischerlehner</v>
          </cell>
          <cell r="F227" t="str">
            <v xml:space="preserve"> </v>
          </cell>
          <cell r="G227" t="str">
            <v xml:space="preserve"> </v>
          </cell>
          <cell r="H227" t="str">
            <v>Neußerling 83</v>
          </cell>
          <cell r="I227" t="str">
            <v>4175 Herzogsdorf</v>
          </cell>
          <cell r="J227" t="str">
            <v>mali.fischerlehner@gmail.com</v>
          </cell>
          <cell r="K227" t="str">
            <v>+43 (664) 1692115</v>
          </cell>
          <cell r="L227">
            <v>36057</v>
          </cell>
          <cell r="M227" t="str">
            <v>Neußerling</v>
          </cell>
          <cell r="N227" t="str">
            <v>Urfahr</v>
          </cell>
          <cell r="O227" t="str">
            <v xml:space="preserve">Leiterin </v>
          </cell>
          <cell r="P227" t="str">
            <v xml:space="preserve"> </v>
          </cell>
          <cell r="Q227" t="str">
            <v xml:space="preserve"> </v>
          </cell>
          <cell r="R227" t="str">
            <v xml:space="preserve"> </v>
          </cell>
          <cell r="S227" t="str">
            <v xml:space="preserve"> </v>
          </cell>
          <cell r="T227" t="str">
            <v>LJ OÖ - Mitglied - Neußerling</v>
          </cell>
          <cell r="U227" t="str">
            <v>Mitglied</v>
          </cell>
          <cell r="V227" t="str">
            <v>Mitglied</v>
          </cell>
          <cell r="W227" t="str">
            <v xml:space="preserve"> </v>
          </cell>
          <cell r="X227" t="str">
            <v xml:space="preserve"> </v>
          </cell>
          <cell r="Y227" t="str">
            <v xml:space="preserve"> </v>
          </cell>
          <cell r="Z227" t="str">
            <v xml:space="preserve"> </v>
          </cell>
          <cell r="AA227">
            <v>6</v>
          </cell>
          <cell r="AB227">
            <v>0</v>
          </cell>
          <cell r="AC227">
            <v>0</v>
          </cell>
          <cell r="AD227">
            <v>3</v>
          </cell>
          <cell r="AE227">
            <v>0</v>
          </cell>
          <cell r="AF227">
            <v>3</v>
          </cell>
          <cell r="AG227">
            <v>0</v>
          </cell>
          <cell r="AH227">
            <v>0</v>
          </cell>
          <cell r="AI227" t="str">
            <v>Ja</v>
          </cell>
          <cell r="AJ227" t="str">
            <v>Nein</v>
          </cell>
          <cell r="AK227">
            <v>42328</v>
          </cell>
          <cell r="AL227">
            <v>42328</v>
          </cell>
          <cell r="AM227" t="str">
            <v>-</v>
          </cell>
          <cell r="AN227" t="str">
            <v xml:space="preserve"> </v>
          </cell>
          <cell r="AO227" t="str">
            <v xml:space="preserve"> </v>
          </cell>
        </row>
        <row r="228">
          <cell r="A228">
            <v>1885</v>
          </cell>
          <cell r="B228" t="str">
            <v>Frau</v>
          </cell>
          <cell r="C228" t="str">
            <v xml:space="preserve"> </v>
          </cell>
          <cell r="D228" t="str">
            <v>Sabine</v>
          </cell>
          <cell r="E228" t="str">
            <v>Fischerlehner</v>
          </cell>
          <cell r="F228" t="str">
            <v xml:space="preserve"> </v>
          </cell>
          <cell r="G228" t="str">
            <v xml:space="preserve"> </v>
          </cell>
          <cell r="H228" t="str">
            <v>Neußerling 116</v>
          </cell>
          <cell r="I228" t="str">
            <v>4175 Herzogsdorf</v>
          </cell>
          <cell r="J228" t="str">
            <v>sabinefischerlehner@gmx.at</v>
          </cell>
          <cell r="K228" t="str">
            <v>+43 (676) 4679562</v>
          </cell>
          <cell r="L228">
            <v>34302</v>
          </cell>
          <cell r="M228" t="str">
            <v>Neußerling</v>
          </cell>
          <cell r="N228" t="str">
            <v>Urfahr</v>
          </cell>
          <cell r="O228" t="str">
            <v xml:space="preserve"> </v>
          </cell>
          <cell r="P228" t="str">
            <v xml:space="preserve"> </v>
          </cell>
          <cell r="Q228" t="str">
            <v xml:space="preserve"> </v>
          </cell>
          <cell r="R228" t="str">
            <v xml:space="preserve"> </v>
          </cell>
          <cell r="S228" t="str">
            <v xml:space="preserve"> </v>
          </cell>
          <cell r="T228" t="str">
            <v>LJ OÖ - Mitglied - Neußerling</v>
          </cell>
          <cell r="U228" t="str">
            <v>Mitglied</v>
          </cell>
          <cell r="V228" t="str">
            <v>Mitglied</v>
          </cell>
          <cell r="W228" t="str">
            <v xml:space="preserve"> </v>
          </cell>
          <cell r="X228" t="str">
            <v xml:space="preserve"> </v>
          </cell>
          <cell r="Y228" t="str">
            <v xml:space="preserve"> </v>
          </cell>
          <cell r="Z228" t="str">
            <v xml:space="preserve"> </v>
          </cell>
          <cell r="AA228">
            <v>12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12</v>
          </cell>
          <cell r="AG228">
            <v>0</v>
          </cell>
          <cell r="AH228">
            <v>0</v>
          </cell>
          <cell r="AI228" t="str">
            <v xml:space="preserve"> </v>
          </cell>
          <cell r="AJ228" t="str">
            <v xml:space="preserve"> </v>
          </cell>
          <cell r="AK228">
            <v>40933</v>
          </cell>
          <cell r="AL228">
            <v>40933</v>
          </cell>
          <cell r="AM228" t="str">
            <v>-</v>
          </cell>
          <cell r="AN228" t="str">
            <v xml:space="preserve"> </v>
          </cell>
          <cell r="AO228" t="str">
            <v xml:space="preserve"> </v>
          </cell>
          <cell r="AP228">
            <v>5635540</v>
          </cell>
        </row>
        <row r="229">
          <cell r="A229">
            <v>14070</v>
          </cell>
          <cell r="B229" t="str">
            <v>Frau</v>
          </cell>
          <cell r="C229" t="str">
            <v xml:space="preserve"> </v>
          </cell>
          <cell r="D229" t="str">
            <v>Sandra</v>
          </cell>
          <cell r="E229" t="str">
            <v>Fischerlehner</v>
          </cell>
          <cell r="F229" t="str">
            <v xml:space="preserve"> </v>
          </cell>
          <cell r="G229" t="str">
            <v xml:space="preserve"> </v>
          </cell>
          <cell r="H229" t="str">
            <v>Unterbrunnwald 1</v>
          </cell>
          <cell r="I229" t="str">
            <v>4183 Traberg</v>
          </cell>
          <cell r="J229" t="str">
            <v>sandra.fischerlehner1@gmail.com</v>
          </cell>
          <cell r="K229" t="str">
            <v>+43 (650) 4712866</v>
          </cell>
          <cell r="L229">
            <v>37083</v>
          </cell>
          <cell r="M229" t="str">
            <v>Oberneukirchen</v>
          </cell>
          <cell r="N229" t="str">
            <v>Urfahr</v>
          </cell>
          <cell r="O229" t="str">
            <v xml:space="preserve">Schriftführer/in Stv. </v>
          </cell>
          <cell r="P229" t="str">
            <v xml:space="preserve"> </v>
          </cell>
          <cell r="Q229" t="str">
            <v xml:space="preserve"> </v>
          </cell>
          <cell r="R229" t="str">
            <v xml:space="preserve"> </v>
          </cell>
          <cell r="S229" t="str">
            <v xml:space="preserve"> </v>
          </cell>
          <cell r="T229" t="str">
            <v>LJ OÖ - Mitglied - Oberneukirchen</v>
          </cell>
          <cell r="U229" t="str">
            <v>Mitglied</v>
          </cell>
          <cell r="V229" t="str">
            <v>Mitglied</v>
          </cell>
          <cell r="W229" t="str">
            <v xml:space="preserve"> </v>
          </cell>
          <cell r="X229" t="str">
            <v xml:space="preserve"> </v>
          </cell>
          <cell r="Y229" t="str">
            <v xml:space="preserve"> </v>
          </cell>
          <cell r="Z229" t="str">
            <v xml:space="preserve"> </v>
          </cell>
          <cell r="AA229">
            <v>39.76</v>
          </cell>
          <cell r="AB229">
            <v>16</v>
          </cell>
          <cell r="AC229">
            <v>0</v>
          </cell>
          <cell r="AD229">
            <v>0</v>
          </cell>
          <cell r="AE229">
            <v>0</v>
          </cell>
          <cell r="AF229">
            <v>12</v>
          </cell>
          <cell r="AG229">
            <v>0</v>
          </cell>
          <cell r="AH229">
            <v>0</v>
          </cell>
          <cell r="AI229" t="str">
            <v>Nein</v>
          </cell>
          <cell r="AJ229" t="str">
            <v>Nein</v>
          </cell>
          <cell r="AK229">
            <v>40508</v>
          </cell>
          <cell r="AL229">
            <v>40508</v>
          </cell>
          <cell r="AM229" t="str">
            <v>-</v>
          </cell>
          <cell r="AN229" t="str">
            <v xml:space="preserve"> </v>
          </cell>
          <cell r="AO229" t="str">
            <v xml:space="preserve"> </v>
          </cell>
          <cell r="AP229">
            <v>5532722</v>
          </cell>
        </row>
        <row r="230">
          <cell r="A230">
            <v>9104</v>
          </cell>
          <cell r="B230" t="str">
            <v>Frau</v>
          </cell>
          <cell r="C230" t="str">
            <v xml:space="preserve"> </v>
          </cell>
          <cell r="D230" t="str">
            <v>Sonja</v>
          </cell>
          <cell r="E230" t="str">
            <v>Fischerlehner</v>
          </cell>
          <cell r="F230" t="str">
            <v xml:space="preserve"> </v>
          </cell>
          <cell r="G230" t="str">
            <v xml:space="preserve"> </v>
          </cell>
          <cell r="H230" t="str">
            <v>Stamering 2</v>
          </cell>
          <cell r="I230" t="str">
            <v>4175 Herzogsdorf</v>
          </cell>
          <cell r="J230" t="str">
            <v>sonja.fischerlehner@gmail.com</v>
          </cell>
          <cell r="K230" t="str">
            <v>+43 (680) 1333288</v>
          </cell>
          <cell r="L230">
            <v>35564</v>
          </cell>
          <cell r="M230" t="str">
            <v>Neußerling</v>
          </cell>
          <cell r="N230" t="str">
            <v>Urfahr</v>
          </cell>
          <cell r="O230" t="str">
            <v xml:space="preserve"> </v>
          </cell>
          <cell r="P230" t="str">
            <v xml:space="preserve"> </v>
          </cell>
          <cell r="Q230" t="str">
            <v xml:space="preserve"> </v>
          </cell>
          <cell r="R230" t="str">
            <v xml:space="preserve"> </v>
          </cell>
          <cell r="S230" t="str">
            <v xml:space="preserve"> </v>
          </cell>
          <cell r="T230" t="str">
            <v>LJ OÖ - Mitglied - Neußerling</v>
          </cell>
          <cell r="U230" t="str">
            <v>Mitglied</v>
          </cell>
          <cell r="V230" t="str">
            <v>Mitglied</v>
          </cell>
          <cell r="W230" t="str">
            <v xml:space="preserve"> </v>
          </cell>
          <cell r="X230" t="str">
            <v xml:space="preserve"> </v>
          </cell>
          <cell r="Y230" t="str">
            <v xml:space="preserve"> </v>
          </cell>
          <cell r="Z230" t="str">
            <v xml:space="preserve"> </v>
          </cell>
          <cell r="AA230">
            <v>3</v>
          </cell>
          <cell r="AB230">
            <v>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Nein</v>
          </cell>
          <cell r="AJ230" t="str">
            <v>Nein</v>
          </cell>
          <cell r="AK230">
            <v>42809</v>
          </cell>
          <cell r="AL230">
            <v>42809</v>
          </cell>
          <cell r="AM230" t="str">
            <v>-</v>
          </cell>
          <cell r="AN230" t="str">
            <v xml:space="preserve"> </v>
          </cell>
          <cell r="AO230" t="str">
            <v xml:space="preserve"> </v>
          </cell>
        </row>
        <row r="231">
          <cell r="A231">
            <v>19756</v>
          </cell>
          <cell r="B231" t="str">
            <v>Frau</v>
          </cell>
          <cell r="C231" t="str">
            <v xml:space="preserve"> </v>
          </cell>
          <cell r="D231" t="str">
            <v>Stefanie</v>
          </cell>
          <cell r="E231" t="str">
            <v>Fischerlehner</v>
          </cell>
          <cell r="F231" t="str">
            <v xml:space="preserve"> </v>
          </cell>
          <cell r="G231" t="str">
            <v xml:space="preserve"> </v>
          </cell>
          <cell r="H231" t="str">
            <v>Unterbrunnwald 1</v>
          </cell>
          <cell r="I231" t="str">
            <v>4183 Traberg</v>
          </cell>
          <cell r="J231" t="str">
            <v>stefanie.fischerlehner@gmail.com</v>
          </cell>
          <cell r="K231" t="str">
            <v>+43 (650) 5605054</v>
          </cell>
          <cell r="L231">
            <v>38106</v>
          </cell>
          <cell r="M231" t="str">
            <v>Oberneukirchen</v>
          </cell>
          <cell r="N231" t="str">
            <v>Urfahr</v>
          </cell>
          <cell r="O231" t="str">
            <v xml:space="preserve"> </v>
          </cell>
          <cell r="P231" t="str">
            <v xml:space="preserve"> </v>
          </cell>
          <cell r="Q231" t="str">
            <v xml:space="preserve"> </v>
          </cell>
          <cell r="R231" t="str">
            <v xml:space="preserve"> </v>
          </cell>
          <cell r="S231" t="str">
            <v xml:space="preserve"> </v>
          </cell>
          <cell r="T231" t="str">
            <v>LJ OÖ - Mitglied - Oberneukirchen</v>
          </cell>
          <cell r="U231" t="str">
            <v>Mitglied</v>
          </cell>
          <cell r="V231" t="str">
            <v>Mitglied</v>
          </cell>
          <cell r="W231" t="str">
            <v xml:space="preserve"> </v>
          </cell>
          <cell r="X231" t="str">
            <v xml:space="preserve"> </v>
          </cell>
          <cell r="Y231" t="str">
            <v xml:space="preserve"> </v>
          </cell>
          <cell r="Z231" t="str">
            <v xml:space="preserve"> 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Nein</v>
          </cell>
          <cell r="AJ231" t="str">
            <v>Nein</v>
          </cell>
          <cell r="AK231">
            <v>42455</v>
          </cell>
          <cell r="AL231">
            <v>42455</v>
          </cell>
          <cell r="AM231" t="str">
            <v>-</v>
          </cell>
          <cell r="AN231" t="str">
            <v xml:space="preserve"> </v>
          </cell>
          <cell r="AO231" t="str">
            <v xml:space="preserve"> </v>
          </cell>
        </row>
        <row r="232">
          <cell r="A232">
            <v>5537</v>
          </cell>
          <cell r="B232" t="str">
            <v>Herrn</v>
          </cell>
          <cell r="C232" t="str">
            <v xml:space="preserve"> </v>
          </cell>
          <cell r="D232" t="str">
            <v>Thomas</v>
          </cell>
          <cell r="E232" t="str">
            <v>Fischerlehner</v>
          </cell>
          <cell r="F232" t="str">
            <v xml:space="preserve"> </v>
          </cell>
          <cell r="G232" t="str">
            <v xml:space="preserve"> </v>
          </cell>
          <cell r="H232" t="str">
            <v>Neußerling 116</v>
          </cell>
          <cell r="I232" t="str">
            <v>4175 Herzogsdorf</v>
          </cell>
          <cell r="J232" t="str">
            <v>thomasfischerlehner@gmx.at</v>
          </cell>
          <cell r="K232" t="str">
            <v>+43 (676) 9030054</v>
          </cell>
          <cell r="L232">
            <v>34983</v>
          </cell>
          <cell r="M232" t="str">
            <v>Neußerling</v>
          </cell>
          <cell r="N232" t="str">
            <v>Urfahr</v>
          </cell>
          <cell r="O232" t="str">
            <v xml:space="preserve"> </v>
          </cell>
          <cell r="P232" t="str">
            <v xml:space="preserve"> </v>
          </cell>
          <cell r="Q232" t="str">
            <v xml:space="preserve"> </v>
          </cell>
          <cell r="R232" t="str">
            <v xml:space="preserve"> </v>
          </cell>
          <cell r="S232" t="str">
            <v xml:space="preserve"> </v>
          </cell>
          <cell r="T232" t="str">
            <v>LJ OÖ - Mitglied - Neußerling</v>
          </cell>
          <cell r="U232" t="str">
            <v>Mitglied</v>
          </cell>
          <cell r="V232" t="str">
            <v>Mitglied</v>
          </cell>
          <cell r="W232" t="str">
            <v xml:space="preserve"> </v>
          </cell>
          <cell r="X232" t="str">
            <v xml:space="preserve"> </v>
          </cell>
          <cell r="Y232" t="str">
            <v xml:space="preserve"> </v>
          </cell>
          <cell r="Z232" t="str">
            <v xml:space="preserve"> 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Nein</v>
          </cell>
          <cell r="AJ232" t="str">
            <v>Nein</v>
          </cell>
          <cell r="AK232">
            <v>42711</v>
          </cell>
          <cell r="AL232">
            <v>42711</v>
          </cell>
          <cell r="AM232" t="str">
            <v>-</v>
          </cell>
          <cell r="AN232" t="str">
            <v xml:space="preserve"> </v>
          </cell>
          <cell r="AO232" t="str">
            <v xml:space="preserve"> </v>
          </cell>
        </row>
        <row r="233">
          <cell r="A233">
            <v>16227</v>
          </cell>
          <cell r="B233" t="str">
            <v>Herrn</v>
          </cell>
          <cell r="C233" t="str">
            <v xml:space="preserve"> </v>
          </cell>
          <cell r="D233" t="str">
            <v>Daniel</v>
          </cell>
          <cell r="E233" t="str">
            <v>Floh</v>
          </cell>
          <cell r="F233" t="str">
            <v xml:space="preserve"> </v>
          </cell>
          <cell r="G233" t="str">
            <v xml:space="preserve"> </v>
          </cell>
          <cell r="H233" t="str">
            <v>Birkenweg 5</v>
          </cell>
          <cell r="I233" t="str">
            <v>4211 Alberndorf in der Riedmark</v>
          </cell>
          <cell r="J233" t="str">
            <v>danielfloh2003@gmail.com</v>
          </cell>
          <cell r="K233" t="str">
            <v>+43 (677) 62330478</v>
          </cell>
          <cell r="L233">
            <v>37624</v>
          </cell>
          <cell r="M233" t="str">
            <v>Alberndorf</v>
          </cell>
          <cell r="N233" t="str">
            <v>Urfahr</v>
          </cell>
          <cell r="O233" t="str">
            <v xml:space="preserve"> </v>
          </cell>
          <cell r="P233" t="str">
            <v xml:space="preserve"> </v>
          </cell>
          <cell r="Q233" t="str">
            <v xml:space="preserve"> </v>
          </cell>
          <cell r="R233" t="str">
            <v xml:space="preserve"> </v>
          </cell>
          <cell r="S233" t="str">
            <v xml:space="preserve"> </v>
          </cell>
          <cell r="T233" t="str">
            <v>LJ OÖ - Mitglied - Alberndorf</v>
          </cell>
          <cell r="U233" t="str">
            <v>Mitglied</v>
          </cell>
          <cell r="V233" t="str">
            <v>Mitglied</v>
          </cell>
          <cell r="W233" t="str">
            <v xml:space="preserve"> </v>
          </cell>
          <cell r="X233" t="str">
            <v xml:space="preserve"> </v>
          </cell>
          <cell r="Y233" t="str">
            <v xml:space="preserve"> </v>
          </cell>
          <cell r="Z233" t="str">
            <v xml:space="preserve"> </v>
          </cell>
          <cell r="AA233">
            <v>63.8</v>
          </cell>
          <cell r="AB233">
            <v>55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Nein</v>
          </cell>
          <cell r="AJ233" t="str">
            <v>Nein</v>
          </cell>
          <cell r="AK233">
            <v>40373</v>
          </cell>
          <cell r="AL233">
            <v>40373</v>
          </cell>
          <cell r="AM233" t="str">
            <v>-</v>
          </cell>
          <cell r="AN233" t="str">
            <v xml:space="preserve"> </v>
          </cell>
          <cell r="AO233" t="str">
            <v xml:space="preserve"> </v>
          </cell>
          <cell r="AP233">
            <v>5518033</v>
          </cell>
        </row>
        <row r="234">
          <cell r="A234">
            <v>18360</v>
          </cell>
          <cell r="B234" t="str">
            <v>Frau</v>
          </cell>
          <cell r="C234" t="str">
            <v xml:space="preserve"> </v>
          </cell>
          <cell r="D234" t="str">
            <v>Jana</v>
          </cell>
          <cell r="E234" t="str">
            <v>Forst</v>
          </cell>
          <cell r="F234" t="str">
            <v xml:space="preserve"> </v>
          </cell>
          <cell r="G234" t="str">
            <v xml:space="preserve"> </v>
          </cell>
          <cell r="H234" t="str">
            <v>Sonnenfeldweg 28</v>
          </cell>
          <cell r="I234" t="str">
            <v>4102 Goldwörth</v>
          </cell>
          <cell r="J234" t="str">
            <v>jana.forst@gmx.at</v>
          </cell>
          <cell r="K234" t="str">
            <v>+43 (660) 2512210</v>
          </cell>
          <cell r="L234">
            <v>37250</v>
          </cell>
          <cell r="M234" t="str">
            <v>Goldwörth</v>
          </cell>
          <cell r="N234" t="str">
            <v>Urfahr</v>
          </cell>
          <cell r="O234" t="str">
            <v xml:space="preserve"> </v>
          </cell>
          <cell r="P234" t="str">
            <v xml:space="preserve"> </v>
          </cell>
          <cell r="Q234" t="str">
            <v xml:space="preserve"> </v>
          </cell>
          <cell r="R234" t="str">
            <v xml:space="preserve"> </v>
          </cell>
          <cell r="S234" t="str">
            <v xml:space="preserve"> </v>
          </cell>
          <cell r="T234" t="str">
            <v>LJ OÖ - Mitglied - Goldwörth</v>
          </cell>
          <cell r="U234" t="str">
            <v>Mitglied</v>
          </cell>
          <cell r="V234" t="str">
            <v>Mitglied</v>
          </cell>
          <cell r="W234" t="str">
            <v xml:space="preserve"> </v>
          </cell>
          <cell r="X234" t="str">
            <v xml:space="preserve"> </v>
          </cell>
          <cell r="Y234" t="str">
            <v xml:space="preserve"> </v>
          </cell>
          <cell r="Z234" t="str">
            <v xml:space="preserve"> </v>
          </cell>
          <cell r="AA234">
            <v>42</v>
          </cell>
          <cell r="AB234">
            <v>0</v>
          </cell>
          <cell r="AC234">
            <v>1.5</v>
          </cell>
          <cell r="AD234">
            <v>36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Ja</v>
          </cell>
          <cell r="AJ234" t="str">
            <v>Nein</v>
          </cell>
          <cell r="AK234">
            <v>41032</v>
          </cell>
          <cell r="AL234">
            <v>41032</v>
          </cell>
          <cell r="AM234" t="str">
            <v>-</v>
          </cell>
          <cell r="AN234" t="str">
            <v xml:space="preserve"> </v>
          </cell>
          <cell r="AO234" t="str">
            <v xml:space="preserve"> </v>
          </cell>
          <cell r="AP234" t="str">
            <v>5638514, 5670895</v>
          </cell>
        </row>
        <row r="235">
          <cell r="A235">
            <v>16305</v>
          </cell>
          <cell r="B235" t="str">
            <v>Frau</v>
          </cell>
          <cell r="C235" t="str">
            <v xml:space="preserve"> </v>
          </cell>
          <cell r="D235" t="str">
            <v>Nicole</v>
          </cell>
          <cell r="E235" t="str">
            <v>Forstner</v>
          </cell>
          <cell r="F235" t="str">
            <v xml:space="preserve"> </v>
          </cell>
          <cell r="G235" t="str">
            <v xml:space="preserve"> </v>
          </cell>
          <cell r="H235" t="str">
            <v>Am Spandlberg 1a</v>
          </cell>
          <cell r="I235" t="str">
            <v>4221 Steyregg</v>
          </cell>
          <cell r="J235" t="str">
            <v>fam.forstner@gmx.at</v>
          </cell>
          <cell r="K235" t="str">
            <v>+43 (650) 9921993</v>
          </cell>
          <cell r="L235">
            <v>37231</v>
          </cell>
          <cell r="M235" t="str">
            <v>Steyregg</v>
          </cell>
          <cell r="N235" t="str">
            <v>Urfahr</v>
          </cell>
          <cell r="O235" t="str">
            <v xml:space="preserve"> </v>
          </cell>
          <cell r="P235" t="str">
            <v xml:space="preserve"> </v>
          </cell>
          <cell r="Q235" t="str">
            <v xml:space="preserve"> </v>
          </cell>
          <cell r="R235" t="str">
            <v xml:space="preserve"> </v>
          </cell>
          <cell r="S235" t="str">
            <v xml:space="preserve"> </v>
          </cell>
          <cell r="T235" t="str">
            <v>LJ OÖ - Mitglied - Steyregg</v>
          </cell>
          <cell r="U235" t="str">
            <v>Mitglied</v>
          </cell>
          <cell r="V235" t="str">
            <v>Mitglied</v>
          </cell>
          <cell r="W235" t="str">
            <v xml:space="preserve"> </v>
          </cell>
          <cell r="X235" t="str">
            <v xml:space="preserve"> </v>
          </cell>
          <cell r="Y235">
            <v>41251</v>
          </cell>
          <cell r="Z235" t="str">
            <v xml:space="preserve"> </v>
          </cell>
          <cell r="AA235">
            <v>164.8</v>
          </cell>
          <cell r="AB235">
            <v>27</v>
          </cell>
          <cell r="AC235">
            <v>0</v>
          </cell>
          <cell r="AD235">
            <v>24</v>
          </cell>
          <cell r="AE235">
            <v>0</v>
          </cell>
          <cell r="AF235">
            <v>3</v>
          </cell>
          <cell r="AG235">
            <v>0</v>
          </cell>
          <cell r="AH235">
            <v>0</v>
          </cell>
          <cell r="AI235" t="str">
            <v>Ja</v>
          </cell>
          <cell r="AJ235" t="str">
            <v>Ja</v>
          </cell>
          <cell r="AK235">
            <v>38111</v>
          </cell>
          <cell r="AL235">
            <v>38111</v>
          </cell>
          <cell r="AM235" t="str">
            <v>-</v>
          </cell>
          <cell r="AN235" t="str">
            <v xml:space="preserve"> </v>
          </cell>
          <cell r="AO235" t="str">
            <v xml:space="preserve"> </v>
          </cell>
          <cell r="AP235">
            <v>5309688</v>
          </cell>
        </row>
        <row r="236">
          <cell r="B236" t="str">
            <v>Herrn</v>
          </cell>
          <cell r="C236" t="str">
            <v xml:space="preserve"> </v>
          </cell>
          <cell r="D236" t="str">
            <v>Max</v>
          </cell>
          <cell r="E236" t="str">
            <v>Frankensteiner</v>
          </cell>
          <cell r="F236" t="str">
            <v xml:space="preserve"> </v>
          </cell>
          <cell r="G236" t="str">
            <v xml:space="preserve"> </v>
          </cell>
          <cell r="H236" t="str">
            <v>Schmiedweg 4</v>
          </cell>
          <cell r="I236" t="str">
            <v>4211 Alberndorf in der Riedmark</v>
          </cell>
          <cell r="J236" t="str">
            <v>max.frankensteiner@gmail.com</v>
          </cell>
          <cell r="K236" t="str">
            <v>+43 (680) 2251152</v>
          </cell>
          <cell r="L236">
            <v>37131</v>
          </cell>
          <cell r="M236" t="str">
            <v>Alberndorf</v>
          </cell>
          <cell r="N236" t="str">
            <v>Urfahr</v>
          </cell>
          <cell r="O236" t="str">
            <v xml:space="preserve"> </v>
          </cell>
          <cell r="P236" t="str">
            <v xml:space="preserve"> </v>
          </cell>
          <cell r="Q236" t="str">
            <v xml:space="preserve"> </v>
          </cell>
          <cell r="R236" t="str">
            <v xml:space="preserve"> </v>
          </cell>
          <cell r="S236" t="str">
            <v xml:space="preserve"> </v>
          </cell>
          <cell r="T236" t="str">
            <v>LJ OÖ - Mitglied - Alberndorf</v>
          </cell>
          <cell r="U236" t="str">
            <v>Mitglied</v>
          </cell>
          <cell r="V236" t="str">
            <v>Mitglied</v>
          </cell>
          <cell r="W236" t="str">
            <v xml:space="preserve"> </v>
          </cell>
          <cell r="X236" t="str">
            <v xml:space="preserve"> </v>
          </cell>
          <cell r="Y236" t="str">
            <v xml:space="preserve"> </v>
          </cell>
          <cell r="Z236" t="str">
            <v xml:space="preserve"> </v>
          </cell>
          <cell r="AA236">
            <v>107.8</v>
          </cell>
          <cell r="AB236">
            <v>56</v>
          </cell>
          <cell r="AC236">
            <v>0</v>
          </cell>
          <cell r="AD236">
            <v>33</v>
          </cell>
          <cell r="AE236">
            <v>0</v>
          </cell>
          <cell r="AF236">
            <v>9</v>
          </cell>
          <cell r="AG236">
            <v>0</v>
          </cell>
          <cell r="AH236">
            <v>0</v>
          </cell>
          <cell r="AI236" t="str">
            <v>Nein</v>
          </cell>
          <cell r="AJ236" t="str">
            <v xml:space="preserve"> </v>
          </cell>
          <cell r="AK236">
            <v>41979</v>
          </cell>
          <cell r="AL236">
            <v>41979</v>
          </cell>
          <cell r="AM236" t="str">
            <v>-</v>
          </cell>
          <cell r="AN236" t="str">
            <v xml:space="preserve"> </v>
          </cell>
          <cell r="AO236" t="str">
            <v xml:space="preserve"> </v>
          </cell>
        </row>
        <row r="237">
          <cell r="A237" t="str">
            <v>beantragt</v>
          </cell>
          <cell r="B237" t="str">
            <v>Herrn</v>
          </cell>
          <cell r="C237" t="str">
            <v xml:space="preserve"> </v>
          </cell>
          <cell r="D237" t="str">
            <v>Fabian</v>
          </cell>
          <cell r="E237" t="str">
            <v>Frech</v>
          </cell>
          <cell r="F237" t="str">
            <v xml:space="preserve"> </v>
          </cell>
          <cell r="G237" t="str">
            <v xml:space="preserve"> </v>
          </cell>
          <cell r="H237" t="str">
            <v>Ottensheimerstraße 9/2</v>
          </cell>
          <cell r="I237" t="str">
            <v>4111 Walding</v>
          </cell>
          <cell r="J237" t="str">
            <v>fabian-frech@gmx.at</v>
          </cell>
          <cell r="K237" t="str">
            <v>+43 (650) 2200296</v>
          </cell>
          <cell r="L237">
            <v>34724</v>
          </cell>
          <cell r="M237" t="str">
            <v>Feldkirchen an der Donau</v>
          </cell>
          <cell r="N237" t="str">
            <v>Urfahr</v>
          </cell>
          <cell r="O237" t="str">
            <v xml:space="preserve"> </v>
          </cell>
          <cell r="P237" t="str">
            <v xml:space="preserve"> </v>
          </cell>
          <cell r="Q237" t="str">
            <v xml:space="preserve"> </v>
          </cell>
          <cell r="R237" t="str">
            <v xml:space="preserve"> </v>
          </cell>
          <cell r="S237" t="str">
            <v xml:space="preserve"> </v>
          </cell>
          <cell r="T237" t="str">
            <v>LJ OÖ - Mitglied - Feldkirchen an der Donau</v>
          </cell>
          <cell r="U237" t="str">
            <v>Mitglied</v>
          </cell>
          <cell r="V237" t="str">
            <v>Mitglied</v>
          </cell>
          <cell r="W237" t="str">
            <v xml:space="preserve"> </v>
          </cell>
          <cell r="X237" t="str">
            <v xml:space="preserve"> </v>
          </cell>
          <cell r="Y237" t="str">
            <v xml:space="preserve"> </v>
          </cell>
          <cell r="Z237" t="str">
            <v xml:space="preserve"> </v>
          </cell>
          <cell r="AA237">
            <v>18</v>
          </cell>
          <cell r="AB237">
            <v>9</v>
          </cell>
          <cell r="AC237">
            <v>0</v>
          </cell>
          <cell r="AD237">
            <v>0</v>
          </cell>
          <cell r="AE237">
            <v>0</v>
          </cell>
          <cell r="AF237">
            <v>9</v>
          </cell>
          <cell r="AG237">
            <v>0</v>
          </cell>
          <cell r="AH237">
            <v>0</v>
          </cell>
          <cell r="AI237" t="str">
            <v>Nein</v>
          </cell>
          <cell r="AJ237" t="str">
            <v>Nein</v>
          </cell>
          <cell r="AK237">
            <v>42527</v>
          </cell>
          <cell r="AL237">
            <v>42527</v>
          </cell>
          <cell r="AM237" t="str">
            <v>-</v>
          </cell>
          <cell r="AN237" t="str">
            <v xml:space="preserve"> </v>
          </cell>
          <cell r="AO237" t="str">
            <v xml:space="preserve"> </v>
          </cell>
        </row>
        <row r="238">
          <cell r="A238">
            <v>13103</v>
          </cell>
          <cell r="B238" t="str">
            <v>Frau</v>
          </cell>
          <cell r="C238" t="str">
            <v xml:space="preserve"> </v>
          </cell>
          <cell r="D238" t="str">
            <v>Carina</v>
          </cell>
          <cell r="E238" t="str">
            <v>Freiseder</v>
          </cell>
          <cell r="F238" t="str">
            <v xml:space="preserve"> </v>
          </cell>
          <cell r="G238" t="str">
            <v xml:space="preserve"> </v>
          </cell>
          <cell r="H238" t="str">
            <v>Türkstetten 4</v>
          </cell>
          <cell r="I238" t="str">
            <v>4201 Gramastetten</v>
          </cell>
          <cell r="J238" t="str">
            <v>freiseder.carina@gmx.at</v>
          </cell>
          <cell r="K238" t="str">
            <v>+43 (680) 3179646</v>
          </cell>
          <cell r="L238">
            <v>35216</v>
          </cell>
          <cell r="M238" t="str">
            <v>Eidenberg</v>
          </cell>
          <cell r="N238" t="str">
            <v>Urfahr</v>
          </cell>
          <cell r="O238" t="str">
            <v xml:space="preserve"> </v>
          </cell>
          <cell r="P238" t="str">
            <v xml:space="preserve"> </v>
          </cell>
          <cell r="Q238" t="str">
            <v xml:space="preserve"> </v>
          </cell>
          <cell r="R238" t="str">
            <v xml:space="preserve"> </v>
          </cell>
          <cell r="S238" t="str">
            <v xml:space="preserve"> </v>
          </cell>
          <cell r="T238" t="str">
            <v>LJ OÖ - Mitglied - Eidenberg</v>
          </cell>
          <cell r="U238" t="str">
            <v>Mitglied</v>
          </cell>
          <cell r="V238" t="str">
            <v>Mitglied</v>
          </cell>
          <cell r="W238" t="str">
            <v xml:space="preserve"> </v>
          </cell>
          <cell r="X238" t="str">
            <v xml:space="preserve"> </v>
          </cell>
          <cell r="Y238" t="str">
            <v xml:space="preserve"> </v>
          </cell>
          <cell r="Z238" t="str">
            <v xml:space="preserve"> </v>
          </cell>
          <cell r="AA238">
            <v>6.24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6</v>
          </cell>
          <cell r="AG238">
            <v>0</v>
          </cell>
          <cell r="AH238">
            <v>0</v>
          </cell>
          <cell r="AI238" t="str">
            <v>Nein</v>
          </cell>
          <cell r="AJ238" t="str">
            <v>Nein</v>
          </cell>
          <cell r="AK238">
            <v>42328</v>
          </cell>
          <cell r="AL238">
            <v>42328</v>
          </cell>
          <cell r="AM238" t="str">
            <v>-</v>
          </cell>
          <cell r="AN238" t="str">
            <v xml:space="preserve"> </v>
          </cell>
          <cell r="AO238" t="str">
            <v xml:space="preserve"> </v>
          </cell>
        </row>
        <row r="239">
          <cell r="A239">
            <v>13256</v>
          </cell>
          <cell r="B239" t="str">
            <v>Herrn</v>
          </cell>
          <cell r="C239" t="str">
            <v xml:space="preserve"> </v>
          </cell>
          <cell r="D239" t="str">
            <v>Dominik</v>
          </cell>
          <cell r="E239" t="str">
            <v>Freiseder</v>
          </cell>
          <cell r="F239" t="str">
            <v xml:space="preserve"> </v>
          </cell>
          <cell r="G239" t="str">
            <v xml:space="preserve"> </v>
          </cell>
          <cell r="H239" t="str">
            <v>Ecksteinerweg 9</v>
          </cell>
          <cell r="I239" t="str">
            <v>4201 Eidenberg</v>
          </cell>
          <cell r="J239" t="str">
            <v>dominikfreiseder@gmail.com</v>
          </cell>
          <cell r="K239" t="str">
            <v>+43 (650) 9994360</v>
          </cell>
          <cell r="L239">
            <v>36520</v>
          </cell>
          <cell r="M239" t="str">
            <v>Gramastetten</v>
          </cell>
          <cell r="N239" t="str">
            <v>Urfahr</v>
          </cell>
          <cell r="O239" t="str">
            <v xml:space="preserve">Leiter </v>
          </cell>
          <cell r="P239" t="str">
            <v xml:space="preserve"> </v>
          </cell>
          <cell r="Q239" t="str">
            <v xml:space="preserve"> </v>
          </cell>
          <cell r="R239" t="str">
            <v xml:space="preserve"> </v>
          </cell>
          <cell r="S239" t="str">
            <v xml:space="preserve"> </v>
          </cell>
          <cell r="T239" t="str">
            <v>LJ OÖ - Mitglied - Gramastetten</v>
          </cell>
          <cell r="U239" t="str">
            <v>Mitglied</v>
          </cell>
          <cell r="V239" t="str">
            <v>Mitglied</v>
          </cell>
          <cell r="W239" t="str">
            <v xml:space="preserve"> </v>
          </cell>
          <cell r="X239" t="str">
            <v xml:space="preserve"> </v>
          </cell>
          <cell r="Y239">
            <v>41980</v>
          </cell>
          <cell r="Z239" t="str">
            <v xml:space="preserve"> </v>
          </cell>
          <cell r="AA239">
            <v>162.63999999999999</v>
          </cell>
          <cell r="AB239">
            <v>18</v>
          </cell>
          <cell r="AC239">
            <v>6</v>
          </cell>
          <cell r="AD239">
            <v>0</v>
          </cell>
          <cell r="AE239">
            <v>0</v>
          </cell>
          <cell r="AF239">
            <v>0</v>
          </cell>
          <cell r="AG239">
            <v>30</v>
          </cell>
          <cell r="AH239">
            <v>0</v>
          </cell>
          <cell r="AI239" t="str">
            <v>Ja</v>
          </cell>
          <cell r="AJ239" t="str">
            <v xml:space="preserve"> </v>
          </cell>
          <cell r="AK239">
            <v>38026</v>
          </cell>
          <cell r="AL239">
            <v>38026</v>
          </cell>
          <cell r="AM239" t="str">
            <v>-</v>
          </cell>
          <cell r="AN239" t="str">
            <v xml:space="preserve"> </v>
          </cell>
          <cell r="AO239" t="str">
            <v xml:space="preserve"> </v>
          </cell>
          <cell r="AP239">
            <v>5304178</v>
          </cell>
        </row>
        <row r="240">
          <cell r="A240">
            <v>19545</v>
          </cell>
          <cell r="B240" t="str">
            <v>Frau</v>
          </cell>
          <cell r="C240" t="str">
            <v xml:space="preserve"> </v>
          </cell>
          <cell r="D240" t="str">
            <v>Julia</v>
          </cell>
          <cell r="E240" t="str">
            <v>Freiseder</v>
          </cell>
          <cell r="F240" t="str">
            <v xml:space="preserve"> </v>
          </cell>
          <cell r="G240" t="str">
            <v xml:space="preserve"> </v>
          </cell>
          <cell r="H240" t="str">
            <v>Austraße 90</v>
          </cell>
          <cell r="I240" t="str">
            <v>4201 Eidenberg</v>
          </cell>
          <cell r="J240" t="str">
            <v>freisederjulia@gmail.com</v>
          </cell>
          <cell r="K240" t="str">
            <v>+43 (664) 73351091</v>
          </cell>
          <cell r="L240">
            <v>38512</v>
          </cell>
          <cell r="M240" t="str">
            <v>Gramastetten</v>
          </cell>
          <cell r="N240" t="str">
            <v>Urfahr</v>
          </cell>
          <cell r="O240" t="str">
            <v xml:space="preserve"> </v>
          </cell>
          <cell r="P240" t="str">
            <v xml:space="preserve"> </v>
          </cell>
          <cell r="Q240" t="str">
            <v xml:space="preserve"> </v>
          </cell>
          <cell r="R240" t="str">
            <v xml:space="preserve"> </v>
          </cell>
          <cell r="S240" t="str">
            <v xml:space="preserve"> </v>
          </cell>
          <cell r="T240" t="str">
            <v>LJ OÖ - Mitglied - Gramastetten</v>
          </cell>
          <cell r="U240" t="str">
            <v>Mitglied</v>
          </cell>
          <cell r="V240" t="str">
            <v>Mitglied</v>
          </cell>
          <cell r="W240" t="str">
            <v xml:space="preserve"> </v>
          </cell>
          <cell r="X240" t="str">
            <v xml:space="preserve"> </v>
          </cell>
          <cell r="Y240" t="str">
            <v xml:space="preserve"> </v>
          </cell>
          <cell r="Z240" t="str">
            <v xml:space="preserve"> 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Nein</v>
          </cell>
          <cell r="AJ240" t="str">
            <v>Nein</v>
          </cell>
          <cell r="AK240">
            <v>39919</v>
          </cell>
          <cell r="AL240">
            <v>39919</v>
          </cell>
          <cell r="AM240" t="str">
            <v>-</v>
          </cell>
          <cell r="AN240" t="str">
            <v xml:space="preserve"> </v>
          </cell>
          <cell r="AO240" t="str">
            <v xml:space="preserve"> </v>
          </cell>
          <cell r="AP240">
            <v>5504634</v>
          </cell>
        </row>
        <row r="241">
          <cell r="A241">
            <v>14978</v>
          </cell>
          <cell r="B241" t="str">
            <v>Herrn</v>
          </cell>
          <cell r="C241" t="str">
            <v xml:space="preserve"> </v>
          </cell>
          <cell r="D241" t="str">
            <v>Manuel</v>
          </cell>
          <cell r="E241" t="str">
            <v>Freiseder</v>
          </cell>
          <cell r="F241" t="str">
            <v xml:space="preserve"> </v>
          </cell>
          <cell r="G241" t="str">
            <v xml:space="preserve"> </v>
          </cell>
          <cell r="H241" t="str">
            <v>Ecksteinerweg 9</v>
          </cell>
          <cell r="I241" t="str">
            <v>4201 Eidenberg</v>
          </cell>
          <cell r="J241" t="str">
            <v>freisedermanuel@gmail.com</v>
          </cell>
          <cell r="K241" t="str">
            <v>+43 (650) 4508348</v>
          </cell>
          <cell r="L241">
            <v>36714</v>
          </cell>
          <cell r="M241" t="str">
            <v>Gramastetten</v>
          </cell>
          <cell r="N241" t="str">
            <v>Urfahr</v>
          </cell>
          <cell r="O241" t="str">
            <v xml:space="preserve"> </v>
          </cell>
          <cell r="P241" t="str">
            <v xml:space="preserve"> </v>
          </cell>
          <cell r="Q241" t="str">
            <v xml:space="preserve"> </v>
          </cell>
          <cell r="R241" t="str">
            <v xml:space="preserve"> </v>
          </cell>
          <cell r="S241" t="str">
            <v xml:space="preserve"> </v>
          </cell>
          <cell r="T241" t="str">
            <v>LJ OÖ - Mitglied - Gramastetten</v>
          </cell>
          <cell r="U241" t="str">
            <v>Mitglied</v>
          </cell>
          <cell r="V241" t="str">
            <v>Mitglied</v>
          </cell>
          <cell r="W241" t="str">
            <v xml:space="preserve"> </v>
          </cell>
          <cell r="X241">
            <v>41544</v>
          </cell>
          <cell r="Y241" t="str">
            <v xml:space="preserve"> </v>
          </cell>
          <cell r="Z241" t="str">
            <v xml:space="preserve"> </v>
          </cell>
          <cell r="AA241">
            <v>256.89999999999998</v>
          </cell>
          <cell r="AB241">
            <v>126.5</v>
          </cell>
          <cell r="AC241">
            <v>13</v>
          </cell>
          <cell r="AD241">
            <v>20</v>
          </cell>
          <cell r="AE241">
            <v>0</v>
          </cell>
          <cell r="AF241" t="str">
            <v xml:space="preserve"> </v>
          </cell>
          <cell r="AG241">
            <v>24</v>
          </cell>
          <cell r="AH241">
            <v>0</v>
          </cell>
          <cell r="AI241" t="str">
            <v>Ja</v>
          </cell>
          <cell r="AJ241" t="str">
            <v>Ja</v>
          </cell>
          <cell r="AK241">
            <v>39370</v>
          </cell>
          <cell r="AL241">
            <v>39370</v>
          </cell>
          <cell r="AM241" t="str">
            <v>-</v>
          </cell>
          <cell r="AN241" t="str">
            <v xml:space="preserve"> </v>
          </cell>
          <cell r="AO241" t="str">
            <v xml:space="preserve"> </v>
          </cell>
          <cell r="AP241" t="str">
            <v>5466972, 5659425</v>
          </cell>
        </row>
        <row r="242">
          <cell r="A242">
            <v>14034</v>
          </cell>
          <cell r="B242" t="str">
            <v>Herrn</v>
          </cell>
          <cell r="C242" t="str">
            <v xml:space="preserve"> </v>
          </cell>
          <cell r="D242" t="str">
            <v>Oliver</v>
          </cell>
          <cell r="E242" t="str">
            <v>Freller</v>
          </cell>
          <cell r="F242" t="str">
            <v xml:space="preserve"> </v>
          </cell>
          <cell r="G242" t="str">
            <v xml:space="preserve"> </v>
          </cell>
          <cell r="H242" t="str">
            <v>Forststraße 9</v>
          </cell>
          <cell r="I242" t="str">
            <v>4181 Oberneukirchen</v>
          </cell>
          <cell r="J242" t="str">
            <v>oliver.freller@gmail.com</v>
          </cell>
          <cell r="K242" t="str">
            <v>+43 (664) 4664961</v>
          </cell>
          <cell r="L242">
            <v>36875</v>
          </cell>
          <cell r="M242" t="str">
            <v>Oberneukirchen</v>
          </cell>
          <cell r="N242" t="str">
            <v>Urfahr</v>
          </cell>
          <cell r="O242" t="str">
            <v xml:space="preserve">Schriftführer/in </v>
          </cell>
          <cell r="P242" t="str">
            <v xml:space="preserve"> </v>
          </cell>
          <cell r="Q242" t="str">
            <v xml:space="preserve"> </v>
          </cell>
          <cell r="R242" t="str">
            <v xml:space="preserve"> </v>
          </cell>
          <cell r="S242" t="str">
            <v xml:space="preserve"> </v>
          </cell>
          <cell r="T242" t="str">
            <v>LJ OÖ - Mitglied - Oberneukirchen</v>
          </cell>
          <cell r="U242" t="str">
            <v>Mitglied</v>
          </cell>
          <cell r="V242" t="str">
            <v>Mitglied</v>
          </cell>
          <cell r="W242">
            <v>41180</v>
          </cell>
          <cell r="X242" t="str">
            <v xml:space="preserve"> </v>
          </cell>
          <cell r="Y242" t="str">
            <v xml:space="preserve"> </v>
          </cell>
          <cell r="Z242" t="str">
            <v xml:space="preserve"> </v>
          </cell>
          <cell r="AA242">
            <v>680</v>
          </cell>
          <cell r="AB242">
            <v>291</v>
          </cell>
          <cell r="AC242">
            <v>13</v>
          </cell>
          <cell r="AD242">
            <v>0</v>
          </cell>
          <cell r="AE242">
            <v>0</v>
          </cell>
          <cell r="AF242">
            <v>0</v>
          </cell>
          <cell r="AG242">
            <v>36</v>
          </cell>
          <cell r="AH242">
            <v>0</v>
          </cell>
          <cell r="AI242" t="str">
            <v>Ja</v>
          </cell>
          <cell r="AJ242" t="str">
            <v xml:space="preserve"> </v>
          </cell>
          <cell r="AK242">
            <v>35683</v>
          </cell>
          <cell r="AL242">
            <v>35683</v>
          </cell>
          <cell r="AM242" t="str">
            <v>-</v>
          </cell>
          <cell r="AN242" t="str">
            <v xml:space="preserve"> </v>
          </cell>
          <cell r="AO242" t="str">
            <v xml:space="preserve"> </v>
          </cell>
          <cell r="AP242" t="str">
            <v>5258404, 5648194</v>
          </cell>
        </row>
        <row r="243">
          <cell r="A243">
            <v>5669</v>
          </cell>
          <cell r="B243" t="str">
            <v>Herrn</v>
          </cell>
          <cell r="C243" t="str">
            <v xml:space="preserve"> </v>
          </cell>
          <cell r="D243" t="str">
            <v>Johannes</v>
          </cell>
          <cell r="E243" t="str">
            <v>Freudenthaler</v>
          </cell>
          <cell r="F243" t="str">
            <v xml:space="preserve"> </v>
          </cell>
          <cell r="G243" t="str">
            <v xml:space="preserve"> </v>
          </cell>
          <cell r="H243" t="str">
            <v>Ebnerstraße 5</v>
          </cell>
          <cell r="I243" t="str">
            <v>4040 Lichtenberg</v>
          </cell>
          <cell r="J243" t="str">
            <v>johannesfreudenthaler@gmx.at</v>
          </cell>
          <cell r="K243" t="str">
            <v>+43 (699) 11672595</v>
          </cell>
          <cell r="L243">
            <v>30622</v>
          </cell>
          <cell r="M243" t="str">
            <v>Lichtenberg</v>
          </cell>
          <cell r="N243" t="str">
            <v>Urfahr</v>
          </cell>
          <cell r="O243" t="str">
            <v xml:space="preserve"> </v>
          </cell>
          <cell r="P243" t="str">
            <v xml:space="preserve"> </v>
          </cell>
          <cell r="Q243" t="str">
            <v xml:space="preserve"> </v>
          </cell>
          <cell r="R243" t="str">
            <v xml:space="preserve"> </v>
          </cell>
          <cell r="S243" t="str">
            <v xml:space="preserve"> </v>
          </cell>
          <cell r="T243" t="str">
            <v>LJ OÖ - Mitglied - Lichtenberg</v>
          </cell>
          <cell r="U243" t="str">
            <v>Mitglied</v>
          </cell>
          <cell r="V243" t="str">
            <v>Mitglied</v>
          </cell>
          <cell r="W243" t="str">
            <v xml:space="preserve"> </v>
          </cell>
          <cell r="X243" t="str">
            <v xml:space="preserve"> </v>
          </cell>
          <cell r="Y243" t="str">
            <v xml:space="preserve"> </v>
          </cell>
          <cell r="Z243" t="str">
            <v xml:space="preserve"> 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Ja</v>
          </cell>
          <cell r="AJ243" t="str">
            <v xml:space="preserve"> </v>
          </cell>
          <cell r="AK243">
            <v>42471</v>
          </cell>
          <cell r="AL243">
            <v>42471</v>
          </cell>
          <cell r="AM243" t="str">
            <v>-</v>
          </cell>
          <cell r="AN243" t="str">
            <v xml:space="preserve"> </v>
          </cell>
          <cell r="AO243" t="str">
            <v xml:space="preserve"> </v>
          </cell>
        </row>
        <row r="244">
          <cell r="B244" t="str">
            <v>Herrn</v>
          </cell>
          <cell r="C244" t="str">
            <v xml:space="preserve"> </v>
          </cell>
          <cell r="D244" t="str">
            <v>Julian</v>
          </cell>
          <cell r="E244" t="str">
            <v>Freudenthaler</v>
          </cell>
          <cell r="F244" t="str">
            <v xml:space="preserve"> </v>
          </cell>
          <cell r="G244" t="str">
            <v xml:space="preserve"> </v>
          </cell>
          <cell r="H244" t="str">
            <v>Kreuzweg 24</v>
          </cell>
          <cell r="I244" t="str">
            <v>4192 Schenkenfelden</v>
          </cell>
          <cell r="K244" t="str">
            <v xml:space="preserve"> </v>
          </cell>
          <cell r="L244">
            <v>34324</v>
          </cell>
          <cell r="M244" t="str">
            <v>Schenkenfelden</v>
          </cell>
          <cell r="N244" t="str">
            <v>Urfahr</v>
          </cell>
          <cell r="O244" t="str">
            <v xml:space="preserve"> </v>
          </cell>
          <cell r="P244" t="str">
            <v xml:space="preserve"> </v>
          </cell>
          <cell r="Q244" t="str">
            <v xml:space="preserve"> </v>
          </cell>
          <cell r="R244" t="str">
            <v xml:space="preserve"> </v>
          </cell>
          <cell r="S244" t="str">
            <v xml:space="preserve"> </v>
          </cell>
          <cell r="T244" t="str">
            <v>LJ OÖ - Mitglied - Schenkenfelden</v>
          </cell>
          <cell r="U244" t="str">
            <v>Mitglied</v>
          </cell>
          <cell r="V244" t="str">
            <v>Mitglied</v>
          </cell>
          <cell r="W244" t="str">
            <v xml:space="preserve"> </v>
          </cell>
          <cell r="X244" t="str">
            <v xml:space="preserve"> </v>
          </cell>
          <cell r="Y244" t="str">
            <v xml:space="preserve"> </v>
          </cell>
          <cell r="Z244" t="str">
            <v xml:space="preserve"> </v>
          </cell>
          <cell r="AA244">
            <v>18</v>
          </cell>
          <cell r="AB244">
            <v>3</v>
          </cell>
          <cell r="AC244">
            <v>9</v>
          </cell>
          <cell r="AD244">
            <v>6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Nein</v>
          </cell>
          <cell r="AJ244" t="str">
            <v>Nein</v>
          </cell>
          <cell r="AK244">
            <v>41585</v>
          </cell>
          <cell r="AL244">
            <v>43481</v>
          </cell>
          <cell r="AM244" t="str">
            <v>-</v>
          </cell>
          <cell r="AN244" t="str">
            <v xml:space="preserve"> </v>
          </cell>
          <cell r="AO244" t="str">
            <v xml:space="preserve"> </v>
          </cell>
          <cell r="AP244">
            <v>5661454</v>
          </cell>
        </row>
        <row r="245">
          <cell r="A245">
            <v>5670</v>
          </cell>
          <cell r="B245" t="str">
            <v>Herrn</v>
          </cell>
          <cell r="C245" t="str">
            <v xml:space="preserve"> </v>
          </cell>
          <cell r="D245" t="str">
            <v>Martin</v>
          </cell>
          <cell r="E245" t="str">
            <v>Freudenthaler</v>
          </cell>
          <cell r="F245" t="str">
            <v xml:space="preserve"> </v>
          </cell>
          <cell r="G245" t="str">
            <v xml:space="preserve"> </v>
          </cell>
          <cell r="H245" t="str">
            <v>Ebnerstraße 5</v>
          </cell>
          <cell r="I245" t="str">
            <v>4040 Lichtenberg</v>
          </cell>
          <cell r="J245" t="str">
            <v>freudim@gmx.net</v>
          </cell>
          <cell r="K245" t="str">
            <v>+43 (699) 11084853</v>
          </cell>
          <cell r="L245">
            <v>33249</v>
          </cell>
          <cell r="M245" t="str">
            <v>Lichtenberg</v>
          </cell>
          <cell r="N245" t="str">
            <v>Urfahr</v>
          </cell>
          <cell r="O245" t="str">
            <v xml:space="preserve"> </v>
          </cell>
          <cell r="P245" t="str">
            <v xml:space="preserve"> </v>
          </cell>
          <cell r="Q245" t="str">
            <v xml:space="preserve"> </v>
          </cell>
          <cell r="R245" t="str">
            <v xml:space="preserve"> </v>
          </cell>
          <cell r="S245" t="str">
            <v xml:space="preserve"> </v>
          </cell>
          <cell r="T245" t="str">
            <v>LJ OÖ - Mitglied - Lichtenberg</v>
          </cell>
          <cell r="U245" t="str">
            <v>Mitglied</v>
          </cell>
          <cell r="V245" t="str">
            <v>Mitglied</v>
          </cell>
          <cell r="W245" t="str">
            <v xml:space="preserve"> </v>
          </cell>
          <cell r="X245" t="str">
            <v xml:space="preserve"> </v>
          </cell>
          <cell r="Y245" t="str">
            <v xml:space="preserve"> </v>
          </cell>
          <cell r="Z245" t="str">
            <v xml:space="preserve"> </v>
          </cell>
          <cell r="AA245">
            <v>18</v>
          </cell>
          <cell r="AB245">
            <v>3</v>
          </cell>
          <cell r="AC245">
            <v>3</v>
          </cell>
          <cell r="AD245">
            <v>6</v>
          </cell>
          <cell r="AE245">
            <v>0</v>
          </cell>
          <cell r="AF245">
            <v>0</v>
          </cell>
          <cell r="AG245">
            <v>6</v>
          </cell>
          <cell r="AH245">
            <v>0</v>
          </cell>
          <cell r="AI245" t="str">
            <v>Ja</v>
          </cell>
          <cell r="AJ245" t="str">
            <v>Ja</v>
          </cell>
          <cell r="AK245">
            <v>41744</v>
          </cell>
          <cell r="AL245">
            <v>41744</v>
          </cell>
          <cell r="AM245" t="str">
            <v>-</v>
          </cell>
          <cell r="AN245" t="str">
            <v xml:space="preserve"> </v>
          </cell>
          <cell r="AO245" t="str">
            <v xml:space="preserve"> </v>
          </cell>
          <cell r="AP245">
            <v>5674379</v>
          </cell>
        </row>
        <row r="246">
          <cell r="A246">
            <v>5677</v>
          </cell>
          <cell r="B246" t="str">
            <v>Frau</v>
          </cell>
          <cell r="C246" t="str">
            <v xml:space="preserve"> </v>
          </cell>
          <cell r="D246" t="str">
            <v>Ulrike</v>
          </cell>
          <cell r="E246" t="str">
            <v>Freudenthaler</v>
          </cell>
          <cell r="F246" t="str">
            <v xml:space="preserve"> </v>
          </cell>
          <cell r="G246" t="str">
            <v xml:space="preserve"> </v>
          </cell>
          <cell r="H246" t="str">
            <v>Schmiedgraben 1/5</v>
          </cell>
          <cell r="I246" t="str">
            <v>4040 Lichtenberg</v>
          </cell>
          <cell r="J246" t="str">
            <v>u.freudenthaler@gmx.at</v>
          </cell>
          <cell r="K246" t="str">
            <v>+43 (650) 9650755</v>
          </cell>
          <cell r="L246">
            <v>30026</v>
          </cell>
          <cell r="M246" t="str">
            <v>Lichtenberg</v>
          </cell>
          <cell r="N246" t="str">
            <v>Urfahr</v>
          </cell>
          <cell r="O246" t="str">
            <v xml:space="preserve"> </v>
          </cell>
          <cell r="P246" t="str">
            <v xml:space="preserve"> </v>
          </cell>
          <cell r="Q246" t="str">
            <v xml:space="preserve"> </v>
          </cell>
          <cell r="R246" t="str">
            <v xml:space="preserve"> </v>
          </cell>
          <cell r="S246" t="str">
            <v xml:space="preserve"> </v>
          </cell>
          <cell r="T246" t="str">
            <v>LJ OÖ - Mitglied - Lichtenberg</v>
          </cell>
          <cell r="U246" t="str">
            <v>Mitglied</v>
          </cell>
          <cell r="V246" t="str">
            <v>Mitglied</v>
          </cell>
          <cell r="W246" t="str">
            <v xml:space="preserve"> </v>
          </cell>
          <cell r="X246" t="str">
            <v xml:space="preserve"> </v>
          </cell>
          <cell r="Y246" t="str">
            <v xml:space="preserve"> </v>
          </cell>
          <cell r="Z246" t="str">
            <v xml:space="preserve"> 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Nein</v>
          </cell>
          <cell r="AJ246" t="str">
            <v>Nein</v>
          </cell>
          <cell r="AK246">
            <v>43121</v>
          </cell>
          <cell r="AL246">
            <v>43121</v>
          </cell>
          <cell r="AM246" t="str">
            <v>-</v>
          </cell>
          <cell r="AN246" t="str">
            <v xml:space="preserve"> </v>
          </cell>
          <cell r="AO246" t="str">
            <v xml:space="preserve"> </v>
          </cell>
        </row>
        <row r="247">
          <cell r="A247">
            <v>19471</v>
          </cell>
          <cell r="B247" t="str">
            <v>Frau</v>
          </cell>
          <cell r="C247" t="str">
            <v xml:space="preserve"> </v>
          </cell>
          <cell r="D247" t="str">
            <v>Christina</v>
          </cell>
          <cell r="E247" t="str">
            <v>Friesenecker</v>
          </cell>
          <cell r="F247" t="str">
            <v xml:space="preserve"> </v>
          </cell>
          <cell r="G247" t="str">
            <v xml:space="preserve"> </v>
          </cell>
          <cell r="H247" t="str">
            <v>Kerschbaum 36</v>
          </cell>
          <cell r="I247" t="str">
            <v>4261 Kerschbaum</v>
          </cell>
          <cell r="J247" t="str">
            <v>christinafriesenecker@gmail.com</v>
          </cell>
          <cell r="K247" t="str">
            <v>+43 (664) 88368034</v>
          </cell>
          <cell r="L247">
            <v>36789</v>
          </cell>
          <cell r="M247" t="str">
            <v>Reichenau</v>
          </cell>
          <cell r="N247" t="str">
            <v>Urfahr</v>
          </cell>
          <cell r="O247" t="str">
            <v xml:space="preserve"> </v>
          </cell>
          <cell r="P247" t="str">
            <v xml:space="preserve"> </v>
          </cell>
          <cell r="Q247" t="str">
            <v xml:space="preserve"> </v>
          </cell>
          <cell r="R247" t="str">
            <v xml:space="preserve"> </v>
          </cell>
          <cell r="S247" t="str">
            <v xml:space="preserve"> </v>
          </cell>
          <cell r="T247" t="str">
            <v>LJ OÖ - Mitglied - Reichenau</v>
          </cell>
          <cell r="U247" t="str">
            <v>Mitglied</v>
          </cell>
          <cell r="V247" t="str">
            <v>Mitglied</v>
          </cell>
          <cell r="W247" t="str">
            <v xml:space="preserve"> </v>
          </cell>
          <cell r="X247" t="str">
            <v xml:space="preserve"> </v>
          </cell>
          <cell r="Y247" t="str">
            <v xml:space="preserve"> </v>
          </cell>
          <cell r="Z247" t="str">
            <v xml:space="preserve"> 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Ja</v>
          </cell>
          <cell r="AJ247" t="str">
            <v xml:space="preserve"> </v>
          </cell>
          <cell r="AK247">
            <v>38272</v>
          </cell>
          <cell r="AL247">
            <v>38272</v>
          </cell>
          <cell r="AM247" t="str">
            <v>-</v>
          </cell>
          <cell r="AN247" t="str">
            <v xml:space="preserve"> </v>
          </cell>
          <cell r="AO247" t="str">
            <v xml:space="preserve"> </v>
          </cell>
          <cell r="AP247">
            <v>5333890</v>
          </cell>
        </row>
        <row r="248">
          <cell r="A248">
            <v>18571</v>
          </cell>
          <cell r="B248" t="str">
            <v>Frau</v>
          </cell>
          <cell r="C248" t="str">
            <v xml:space="preserve"> </v>
          </cell>
          <cell r="D248" t="str">
            <v>Verena</v>
          </cell>
          <cell r="E248" t="str">
            <v>Friesenecker</v>
          </cell>
          <cell r="F248" t="str">
            <v xml:space="preserve"> </v>
          </cell>
          <cell r="G248" t="str">
            <v xml:space="preserve"> </v>
          </cell>
          <cell r="H248" t="str">
            <v>Hilkering 5</v>
          </cell>
          <cell r="I248" t="str">
            <v>4175 Herzogsdorf</v>
          </cell>
          <cell r="J248" t="str">
            <v>verena.friesenecker@hotmail.com</v>
          </cell>
          <cell r="K248" t="str">
            <v>+43 (660) 6698640</v>
          </cell>
          <cell r="L248">
            <v>35378</v>
          </cell>
          <cell r="M248" t="str">
            <v>Herzogsdorf</v>
          </cell>
          <cell r="N248" t="str">
            <v>Urfahr</v>
          </cell>
          <cell r="O248" t="str">
            <v xml:space="preserve"> </v>
          </cell>
          <cell r="P248" t="str">
            <v xml:space="preserve"> </v>
          </cell>
          <cell r="Q248" t="str">
            <v xml:space="preserve"> </v>
          </cell>
          <cell r="R248" t="str">
            <v xml:space="preserve"> </v>
          </cell>
          <cell r="S248" t="str">
            <v xml:space="preserve"> </v>
          </cell>
          <cell r="T248" t="str">
            <v>LJ OÖ - Mitglied - Herzogsdorf</v>
          </cell>
          <cell r="U248" t="str">
            <v>Mitglied</v>
          </cell>
          <cell r="V248" t="str">
            <v>Mitglied</v>
          </cell>
          <cell r="W248" t="str">
            <v xml:space="preserve"> </v>
          </cell>
          <cell r="X248" t="str">
            <v xml:space="preserve"> </v>
          </cell>
          <cell r="Y248" t="str">
            <v xml:space="preserve"> </v>
          </cell>
          <cell r="Z248" t="str">
            <v xml:space="preserve"> 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 xml:space="preserve"> </v>
          </cell>
          <cell r="AJ248" t="str">
            <v xml:space="preserve"> </v>
          </cell>
          <cell r="AK248">
            <v>43063</v>
          </cell>
          <cell r="AL248">
            <v>43063</v>
          </cell>
          <cell r="AM248" t="str">
            <v>-</v>
          </cell>
          <cell r="AN248" t="str">
            <v xml:space="preserve"> </v>
          </cell>
          <cell r="AO248" t="str">
            <v xml:space="preserve"> </v>
          </cell>
        </row>
        <row r="249">
          <cell r="A249">
            <v>15474</v>
          </cell>
          <cell r="B249" t="str">
            <v>Herrn</v>
          </cell>
          <cell r="C249" t="str">
            <v xml:space="preserve"> </v>
          </cell>
          <cell r="D249" t="str">
            <v>Andreas</v>
          </cell>
          <cell r="E249" t="str">
            <v>Fröler</v>
          </cell>
          <cell r="F249" t="str">
            <v xml:space="preserve"> </v>
          </cell>
          <cell r="G249" t="str">
            <v xml:space="preserve"> </v>
          </cell>
          <cell r="H249" t="str">
            <v>Pelmberg 16</v>
          </cell>
          <cell r="I249" t="str">
            <v>4202 Hellmonsödt</v>
          </cell>
          <cell r="J249" t="str">
            <v>andreas.froeler@gmx.at</v>
          </cell>
          <cell r="K249" t="str">
            <v>+43 (680) 2304643</v>
          </cell>
          <cell r="L249">
            <v>35418</v>
          </cell>
          <cell r="M249" t="str">
            <v>Altenberg</v>
          </cell>
          <cell r="N249" t="str">
            <v>Urfahr</v>
          </cell>
          <cell r="O249" t="str">
            <v xml:space="preserve"> </v>
          </cell>
          <cell r="P249" t="str">
            <v xml:space="preserve"> </v>
          </cell>
          <cell r="Q249" t="str">
            <v xml:space="preserve"> </v>
          </cell>
          <cell r="R249" t="str">
            <v xml:space="preserve"> </v>
          </cell>
          <cell r="S249" t="str">
            <v xml:space="preserve"> </v>
          </cell>
          <cell r="T249" t="str">
            <v>LJ OÖ - Mitglied - Altenberg</v>
          </cell>
          <cell r="U249" t="str">
            <v>Mitglied</v>
          </cell>
          <cell r="V249" t="str">
            <v>Mitglied</v>
          </cell>
          <cell r="W249" t="str">
            <v xml:space="preserve"> </v>
          </cell>
          <cell r="X249" t="str">
            <v xml:space="preserve"> </v>
          </cell>
          <cell r="Y249" t="str">
            <v xml:space="preserve"> </v>
          </cell>
          <cell r="Z249" t="str">
            <v xml:space="preserve"> </v>
          </cell>
          <cell r="AA249">
            <v>6</v>
          </cell>
          <cell r="AB249">
            <v>6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Nein</v>
          </cell>
          <cell r="AJ249" t="str">
            <v>Nein</v>
          </cell>
          <cell r="AK249">
            <v>41306</v>
          </cell>
          <cell r="AL249">
            <v>41306</v>
          </cell>
          <cell r="AM249" t="str">
            <v>-</v>
          </cell>
          <cell r="AN249" t="str">
            <v xml:space="preserve"> </v>
          </cell>
          <cell r="AO249" t="str">
            <v xml:space="preserve"> </v>
          </cell>
          <cell r="AP249">
            <v>5652773</v>
          </cell>
        </row>
        <row r="250">
          <cell r="A250">
            <v>17183</v>
          </cell>
          <cell r="B250" t="str">
            <v>Frau</v>
          </cell>
          <cell r="C250" t="str">
            <v xml:space="preserve"> </v>
          </cell>
          <cell r="D250" t="str">
            <v>Mirjam</v>
          </cell>
          <cell r="E250" t="str">
            <v>Froschauer</v>
          </cell>
          <cell r="F250" t="str">
            <v xml:space="preserve"> </v>
          </cell>
          <cell r="G250" t="str">
            <v xml:space="preserve"> </v>
          </cell>
          <cell r="H250" t="str">
            <v>Salzstraße 8</v>
          </cell>
          <cell r="I250" t="str">
            <v>4180 Zwettl an der Rodl</v>
          </cell>
          <cell r="J250" t="str">
            <v>mirjam.fro@gmx.net</v>
          </cell>
          <cell r="K250" t="str">
            <v>+43 (650) 2502533</v>
          </cell>
          <cell r="L250">
            <v>36500</v>
          </cell>
          <cell r="M250" t="str">
            <v>Zwettl</v>
          </cell>
          <cell r="N250" t="str">
            <v>Urfahr</v>
          </cell>
          <cell r="O250" t="str">
            <v xml:space="preserve"> </v>
          </cell>
          <cell r="P250" t="str">
            <v xml:space="preserve"> </v>
          </cell>
          <cell r="Q250" t="str">
            <v xml:space="preserve"> </v>
          </cell>
          <cell r="R250" t="str">
            <v xml:space="preserve"> </v>
          </cell>
          <cell r="S250" t="str">
            <v xml:space="preserve"> </v>
          </cell>
          <cell r="T250" t="str">
            <v>LJ OÖ - Mitglied - Zwettl</v>
          </cell>
          <cell r="U250" t="str">
            <v>Mitglied</v>
          </cell>
          <cell r="V250" t="str">
            <v>Mitglied</v>
          </cell>
          <cell r="W250" t="str">
            <v xml:space="preserve"> </v>
          </cell>
          <cell r="X250" t="str">
            <v xml:space="preserve"> </v>
          </cell>
          <cell r="Y250" t="str">
            <v xml:space="preserve"> </v>
          </cell>
          <cell r="Z250" t="str">
            <v xml:space="preserve"> </v>
          </cell>
          <cell r="AA250">
            <v>3</v>
          </cell>
          <cell r="AB250">
            <v>3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Nein</v>
          </cell>
          <cell r="AJ250" t="str">
            <v>Nein</v>
          </cell>
          <cell r="AK250">
            <v>43301</v>
          </cell>
          <cell r="AL250">
            <v>43301</v>
          </cell>
          <cell r="AM250" t="str">
            <v>-</v>
          </cell>
          <cell r="AN250" t="str">
            <v xml:space="preserve"> </v>
          </cell>
          <cell r="AO250" t="str">
            <v xml:space="preserve"> </v>
          </cell>
        </row>
        <row r="251">
          <cell r="B251" t="str">
            <v>Herrn</v>
          </cell>
          <cell r="C251" t="str">
            <v xml:space="preserve"> </v>
          </cell>
          <cell r="D251" t="str">
            <v>Erich</v>
          </cell>
          <cell r="E251" t="str">
            <v>Fuchs</v>
          </cell>
          <cell r="F251" t="str">
            <v xml:space="preserve"> </v>
          </cell>
          <cell r="G251" t="str">
            <v xml:space="preserve"> </v>
          </cell>
          <cell r="H251" t="str">
            <v>Felsleiten 4</v>
          </cell>
          <cell r="I251" t="str">
            <v>4175 Herzogsdorf</v>
          </cell>
          <cell r="K251" t="str">
            <v>+43 (660) 7603070</v>
          </cell>
          <cell r="L251">
            <v>31808</v>
          </cell>
          <cell r="M251" t="str">
            <v>Neußerling</v>
          </cell>
          <cell r="N251" t="str">
            <v>Urfahr</v>
          </cell>
          <cell r="O251" t="str">
            <v xml:space="preserve"> </v>
          </cell>
          <cell r="P251" t="str">
            <v xml:space="preserve"> </v>
          </cell>
          <cell r="Q251" t="str">
            <v xml:space="preserve"> </v>
          </cell>
          <cell r="R251" t="str">
            <v xml:space="preserve"> </v>
          </cell>
          <cell r="S251" t="str">
            <v xml:space="preserve"> </v>
          </cell>
          <cell r="T251" t="str">
            <v>LJ OÖ - Mitglied - Neußerling</v>
          </cell>
          <cell r="U251" t="str">
            <v>Mitglied</v>
          </cell>
          <cell r="V251" t="str">
            <v>Mitglied</v>
          </cell>
          <cell r="W251" t="str">
            <v xml:space="preserve"> </v>
          </cell>
          <cell r="X251" t="str">
            <v xml:space="preserve"> </v>
          </cell>
          <cell r="Y251" t="str">
            <v xml:space="preserve"> </v>
          </cell>
          <cell r="Z251" t="str">
            <v xml:space="preserve"> </v>
          </cell>
          <cell r="AA251">
            <v>9</v>
          </cell>
          <cell r="AB251">
            <v>3</v>
          </cell>
          <cell r="AC251">
            <v>0</v>
          </cell>
          <cell r="AD251">
            <v>0</v>
          </cell>
          <cell r="AE251">
            <v>0</v>
          </cell>
          <cell r="AF251">
            <v>6</v>
          </cell>
          <cell r="AG251">
            <v>0</v>
          </cell>
          <cell r="AH251">
            <v>0</v>
          </cell>
          <cell r="AI251" t="str">
            <v>Nein</v>
          </cell>
          <cell r="AJ251" t="str">
            <v>Nein</v>
          </cell>
          <cell r="AK251">
            <v>42801</v>
          </cell>
          <cell r="AL251">
            <v>42801</v>
          </cell>
          <cell r="AM251" t="str">
            <v>-</v>
          </cell>
          <cell r="AN251" t="str">
            <v xml:space="preserve"> </v>
          </cell>
          <cell r="AO251" t="str">
            <v xml:space="preserve"> </v>
          </cell>
        </row>
        <row r="252">
          <cell r="B252" t="str">
            <v>Frau</v>
          </cell>
          <cell r="C252" t="str">
            <v xml:space="preserve"> </v>
          </cell>
          <cell r="D252" t="str">
            <v>Michaela</v>
          </cell>
          <cell r="E252" t="str">
            <v>Fuchs</v>
          </cell>
          <cell r="F252" t="str">
            <v xml:space="preserve"> </v>
          </cell>
          <cell r="G252" t="str">
            <v xml:space="preserve"> </v>
          </cell>
          <cell r="H252" t="str">
            <v>Neußerling 234</v>
          </cell>
          <cell r="I252" t="str">
            <v>4175 Herzogsdorf</v>
          </cell>
          <cell r="J252" t="str">
            <v>fuchsmichaela41@gmail.com</v>
          </cell>
          <cell r="K252" t="str">
            <v>+43 (677) 62174794</v>
          </cell>
          <cell r="L252">
            <v>37800</v>
          </cell>
          <cell r="M252" t="str">
            <v>Neußerling</v>
          </cell>
          <cell r="N252" t="str">
            <v>Urfahr</v>
          </cell>
          <cell r="O252" t="str">
            <v xml:space="preserve"> </v>
          </cell>
          <cell r="P252" t="str">
            <v xml:space="preserve"> </v>
          </cell>
          <cell r="Q252" t="str">
            <v xml:space="preserve"> </v>
          </cell>
          <cell r="R252" t="str">
            <v xml:space="preserve"> </v>
          </cell>
          <cell r="S252" t="str">
            <v xml:space="preserve"> </v>
          </cell>
          <cell r="T252" t="str">
            <v>LJ OÖ - Mitglied - Neußerling</v>
          </cell>
          <cell r="U252" t="str">
            <v>Mitglied</v>
          </cell>
          <cell r="V252" t="str">
            <v>Mitglied</v>
          </cell>
          <cell r="W252" t="str">
            <v xml:space="preserve"> </v>
          </cell>
          <cell r="X252" t="str">
            <v xml:space="preserve"> </v>
          </cell>
          <cell r="Y252" t="str">
            <v xml:space="preserve"> </v>
          </cell>
          <cell r="Z252" t="str">
            <v xml:space="preserve"> 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 xml:space="preserve"> </v>
          </cell>
          <cell r="AJ252" t="str">
            <v xml:space="preserve"> </v>
          </cell>
          <cell r="AK252">
            <v>43567</v>
          </cell>
          <cell r="AL252">
            <v>43567</v>
          </cell>
          <cell r="AM252" t="str">
            <v>-</v>
          </cell>
          <cell r="AN252" t="str">
            <v xml:space="preserve"> </v>
          </cell>
          <cell r="AO252" t="str">
            <v xml:space="preserve"> </v>
          </cell>
        </row>
        <row r="253">
          <cell r="A253">
            <v>13522</v>
          </cell>
          <cell r="B253" t="str">
            <v>Herrn</v>
          </cell>
          <cell r="C253" t="str">
            <v xml:space="preserve"> </v>
          </cell>
          <cell r="D253" t="str">
            <v>Richard</v>
          </cell>
          <cell r="E253" t="str">
            <v>Fuchs</v>
          </cell>
          <cell r="F253" t="str">
            <v xml:space="preserve"> </v>
          </cell>
          <cell r="G253" t="str">
            <v xml:space="preserve"> </v>
          </cell>
          <cell r="H253" t="str">
            <v>Neußerling 234</v>
          </cell>
          <cell r="I253" t="str">
            <v>4175 Herzogsdorf</v>
          </cell>
          <cell r="J253" t="str">
            <v>fuchs_richard1@gmx.at</v>
          </cell>
          <cell r="K253" t="str">
            <v>+43 (650) 2605503</v>
          </cell>
          <cell r="L253">
            <v>36006</v>
          </cell>
          <cell r="M253" t="str">
            <v>Neußerling</v>
          </cell>
          <cell r="N253" t="str">
            <v>Urfahr</v>
          </cell>
          <cell r="O253" t="str">
            <v xml:space="preserve"> </v>
          </cell>
          <cell r="P253" t="str">
            <v xml:space="preserve"> </v>
          </cell>
          <cell r="Q253" t="str">
            <v xml:space="preserve"> </v>
          </cell>
          <cell r="R253" t="str">
            <v xml:space="preserve"> </v>
          </cell>
          <cell r="S253" t="str">
            <v xml:space="preserve"> </v>
          </cell>
          <cell r="T253" t="str">
            <v>LJ OÖ - Mitglied - Neußerling</v>
          </cell>
          <cell r="U253" t="str">
            <v>Mitglied</v>
          </cell>
          <cell r="V253" t="str">
            <v>Mitglied</v>
          </cell>
          <cell r="W253" t="str">
            <v xml:space="preserve"> </v>
          </cell>
          <cell r="X253" t="str">
            <v xml:space="preserve"> </v>
          </cell>
          <cell r="Y253" t="str">
            <v xml:space="preserve"> </v>
          </cell>
          <cell r="Z253" t="str">
            <v xml:space="preserve"> </v>
          </cell>
          <cell r="AA253">
            <v>40.020000000000003</v>
          </cell>
          <cell r="AB253">
            <v>29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 xml:space="preserve"> </v>
          </cell>
          <cell r="AJ253" t="str">
            <v xml:space="preserve"> </v>
          </cell>
          <cell r="AK253">
            <v>38173</v>
          </cell>
          <cell r="AL253">
            <v>38173</v>
          </cell>
          <cell r="AM253" t="str">
            <v>-</v>
          </cell>
          <cell r="AN253" t="str">
            <v xml:space="preserve"> </v>
          </cell>
          <cell r="AO253" t="str">
            <v xml:space="preserve"> </v>
          </cell>
          <cell r="AP253">
            <v>5312010</v>
          </cell>
        </row>
        <row r="254">
          <cell r="A254">
            <v>19662</v>
          </cell>
          <cell r="B254" t="str">
            <v>Frau</v>
          </cell>
          <cell r="C254" t="str">
            <v xml:space="preserve"> </v>
          </cell>
          <cell r="D254" t="str">
            <v>Celina Marie</v>
          </cell>
          <cell r="E254" t="str">
            <v>Führlinger</v>
          </cell>
          <cell r="F254" t="str">
            <v xml:space="preserve"> </v>
          </cell>
          <cell r="G254" t="str">
            <v xml:space="preserve"> </v>
          </cell>
          <cell r="H254" t="str">
            <v>Wöran-Straße 13</v>
          </cell>
          <cell r="I254" t="str">
            <v>4201 Gramastetten</v>
          </cell>
          <cell r="J254" t="str">
            <v>cf@tes.at</v>
          </cell>
          <cell r="K254" t="str">
            <v>+43 (664) 88664401</v>
          </cell>
          <cell r="L254">
            <v>37115</v>
          </cell>
          <cell r="M254" t="str">
            <v>Gramastetten</v>
          </cell>
          <cell r="N254" t="str">
            <v>Urfahr</v>
          </cell>
          <cell r="O254" t="str">
            <v xml:space="preserve"> </v>
          </cell>
          <cell r="P254" t="str">
            <v xml:space="preserve"> </v>
          </cell>
          <cell r="Q254" t="str">
            <v xml:space="preserve"> </v>
          </cell>
          <cell r="R254" t="str">
            <v xml:space="preserve"> </v>
          </cell>
          <cell r="S254" t="str">
            <v xml:space="preserve"> </v>
          </cell>
          <cell r="T254" t="str">
            <v>LJ OÖ - Mitglied - Gramastetten</v>
          </cell>
          <cell r="U254" t="str">
            <v>Mitglied</v>
          </cell>
          <cell r="V254" t="str">
            <v>Mitglied</v>
          </cell>
          <cell r="W254" t="str">
            <v xml:space="preserve"> </v>
          </cell>
          <cell r="X254" t="str">
            <v xml:space="preserve"> </v>
          </cell>
          <cell r="Y254" t="str">
            <v xml:space="preserve"> </v>
          </cell>
          <cell r="Z254" t="str">
            <v xml:space="preserve"> </v>
          </cell>
          <cell r="AA254">
            <v>37</v>
          </cell>
          <cell r="AB254">
            <v>0</v>
          </cell>
          <cell r="AC254">
            <v>0</v>
          </cell>
          <cell r="AD254">
            <v>6</v>
          </cell>
          <cell r="AE254">
            <v>0</v>
          </cell>
          <cell r="AF254">
            <v>6</v>
          </cell>
          <cell r="AG254">
            <v>25</v>
          </cell>
          <cell r="AH254">
            <v>0</v>
          </cell>
          <cell r="AI254" t="str">
            <v>Ja</v>
          </cell>
          <cell r="AJ254" t="str">
            <v>Ja</v>
          </cell>
          <cell r="AK254">
            <v>42327</v>
          </cell>
          <cell r="AL254">
            <v>42327</v>
          </cell>
          <cell r="AM254" t="str">
            <v>-</v>
          </cell>
          <cell r="AN254" t="str">
            <v xml:space="preserve"> </v>
          </cell>
          <cell r="AO254" t="str">
            <v xml:space="preserve"> </v>
          </cell>
        </row>
        <row r="255">
          <cell r="A255">
            <v>19662</v>
          </cell>
          <cell r="B255" t="str">
            <v>Frau</v>
          </cell>
          <cell r="C255" t="str">
            <v xml:space="preserve"> </v>
          </cell>
          <cell r="D255" t="str">
            <v>Nathalie</v>
          </cell>
          <cell r="E255" t="str">
            <v>Führlinger</v>
          </cell>
          <cell r="F255" t="str">
            <v xml:space="preserve"> </v>
          </cell>
          <cell r="G255" t="str">
            <v xml:space="preserve"> </v>
          </cell>
          <cell r="H255" t="str">
            <v>Wöran-Straße 13</v>
          </cell>
          <cell r="I255" t="str">
            <v>4201 Gramastetten</v>
          </cell>
          <cell r="J255" t="str">
            <v>naf@tes.at</v>
          </cell>
          <cell r="K255" t="str">
            <v>+43 (664) 88664403</v>
          </cell>
          <cell r="L255">
            <v>37767</v>
          </cell>
          <cell r="M255" t="str">
            <v>Gramastetten</v>
          </cell>
          <cell r="N255" t="str">
            <v>Urfahr</v>
          </cell>
          <cell r="O255" t="str">
            <v xml:space="preserve"> </v>
          </cell>
          <cell r="P255" t="str">
            <v xml:space="preserve"> </v>
          </cell>
          <cell r="Q255" t="str">
            <v xml:space="preserve"> </v>
          </cell>
          <cell r="R255" t="str">
            <v xml:space="preserve"> </v>
          </cell>
          <cell r="S255" t="str">
            <v xml:space="preserve"> </v>
          </cell>
          <cell r="T255" t="str">
            <v>LJ OÖ - Mitglied - Gramastetten</v>
          </cell>
          <cell r="U255" t="str">
            <v>Mitglied</v>
          </cell>
          <cell r="V255" t="str">
            <v>Mitglied</v>
          </cell>
          <cell r="W255" t="str">
            <v xml:space="preserve"> </v>
          </cell>
          <cell r="X255">
            <v>40360</v>
          </cell>
          <cell r="Y255" t="str">
            <v xml:space="preserve"> </v>
          </cell>
          <cell r="Z255" t="str">
            <v xml:space="preserve"> </v>
          </cell>
          <cell r="AA255">
            <v>12.48</v>
          </cell>
          <cell r="AB255">
            <v>3</v>
          </cell>
          <cell r="AC255">
            <v>0</v>
          </cell>
          <cell r="AD255">
            <v>0</v>
          </cell>
          <cell r="AE255">
            <v>0</v>
          </cell>
          <cell r="AF255">
            <v>9</v>
          </cell>
          <cell r="AG255">
            <v>0</v>
          </cell>
          <cell r="AH255">
            <v>0</v>
          </cell>
          <cell r="AI255" t="str">
            <v xml:space="preserve"> </v>
          </cell>
          <cell r="AJ255" t="str">
            <v xml:space="preserve"> </v>
          </cell>
          <cell r="AK255">
            <v>38216</v>
          </cell>
          <cell r="AL255">
            <v>38216</v>
          </cell>
          <cell r="AM255" t="str">
            <v>-</v>
          </cell>
          <cell r="AN255" t="str">
            <v xml:space="preserve"> </v>
          </cell>
          <cell r="AO255" t="str">
            <v xml:space="preserve"> </v>
          </cell>
          <cell r="AP255">
            <v>5258417</v>
          </cell>
        </row>
        <row r="256">
          <cell r="A256">
            <v>19344</v>
          </cell>
          <cell r="B256" t="str">
            <v>Herrn</v>
          </cell>
          <cell r="C256" t="str">
            <v xml:space="preserve"> </v>
          </cell>
          <cell r="D256" t="str">
            <v>Christoph</v>
          </cell>
          <cell r="E256" t="str">
            <v>Füreder</v>
          </cell>
          <cell r="F256" t="str">
            <v xml:space="preserve"> </v>
          </cell>
          <cell r="G256" t="str">
            <v xml:space="preserve"> </v>
          </cell>
          <cell r="H256" t="str">
            <v>Wagerleitnerstraße 5</v>
          </cell>
          <cell r="I256" t="str">
            <v>4101 Feldkirchen an der Donau</v>
          </cell>
          <cell r="J256" t="str">
            <v>c.fuereder60@gmail.com</v>
          </cell>
          <cell r="K256" t="str">
            <v>+43 (650) 4511303</v>
          </cell>
          <cell r="L256">
            <v>37169</v>
          </cell>
          <cell r="M256" t="str">
            <v>Feldkirchen an der Donau</v>
          </cell>
          <cell r="N256" t="str">
            <v>Urfahr</v>
          </cell>
          <cell r="O256" t="str">
            <v xml:space="preserve"> </v>
          </cell>
          <cell r="P256" t="str">
            <v xml:space="preserve"> </v>
          </cell>
          <cell r="Q256" t="str">
            <v xml:space="preserve"> </v>
          </cell>
          <cell r="R256" t="str">
            <v xml:space="preserve"> </v>
          </cell>
          <cell r="S256" t="str">
            <v xml:space="preserve"> </v>
          </cell>
          <cell r="T256" t="str">
            <v>LJ OÖ - Mitglied - Feldkirchen an der Donau</v>
          </cell>
          <cell r="U256" t="str">
            <v>Mitglied</v>
          </cell>
          <cell r="V256" t="str">
            <v>Mitglied</v>
          </cell>
          <cell r="W256" t="str">
            <v xml:space="preserve"> </v>
          </cell>
          <cell r="X256" t="str">
            <v xml:space="preserve"> </v>
          </cell>
          <cell r="Y256" t="str">
            <v xml:space="preserve"> </v>
          </cell>
          <cell r="Z256" t="str">
            <v xml:space="preserve"> 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Nein</v>
          </cell>
          <cell r="AJ256" t="str">
            <v>Nein</v>
          </cell>
          <cell r="AK256">
            <v>43467</v>
          </cell>
          <cell r="AL256">
            <v>43467</v>
          </cell>
          <cell r="AM256" t="str">
            <v>-</v>
          </cell>
          <cell r="AN256" t="str">
            <v xml:space="preserve"> </v>
          </cell>
          <cell r="AO256" t="str">
            <v xml:space="preserve"> </v>
          </cell>
        </row>
        <row r="257">
          <cell r="A257">
            <v>6999</v>
          </cell>
          <cell r="B257" t="str">
            <v>Herrn</v>
          </cell>
          <cell r="C257" t="str">
            <v xml:space="preserve"> </v>
          </cell>
          <cell r="D257" t="str">
            <v>Daniel</v>
          </cell>
          <cell r="E257" t="str">
            <v>Füreder</v>
          </cell>
          <cell r="F257" t="str">
            <v xml:space="preserve"> </v>
          </cell>
          <cell r="G257" t="str">
            <v xml:space="preserve"> </v>
          </cell>
          <cell r="H257" t="str">
            <v>Schlagbergstraße 72</v>
          </cell>
          <cell r="I257" t="str">
            <v>4100 Ottensheim</v>
          </cell>
          <cell r="K257" t="str">
            <v>+43 (660) 5201421</v>
          </cell>
          <cell r="L257">
            <v>32262</v>
          </cell>
          <cell r="M257" t="str">
            <v>Ottensheim-Puchenau</v>
          </cell>
          <cell r="N257" t="str">
            <v>Urfahr</v>
          </cell>
          <cell r="O257" t="str">
            <v xml:space="preserve"> </v>
          </cell>
          <cell r="P257" t="str">
            <v xml:space="preserve"> </v>
          </cell>
          <cell r="Q257" t="str">
            <v xml:space="preserve"> </v>
          </cell>
          <cell r="R257" t="str">
            <v xml:space="preserve"> </v>
          </cell>
          <cell r="S257" t="str">
            <v xml:space="preserve"> </v>
          </cell>
          <cell r="T257" t="str">
            <v>LJ OÖ - Mitglied - Ottensheim-Puchenau</v>
          </cell>
          <cell r="U257" t="str">
            <v>Mitglied</v>
          </cell>
          <cell r="V257" t="str">
            <v>Mitglied</v>
          </cell>
          <cell r="W257" t="str">
            <v xml:space="preserve"> </v>
          </cell>
          <cell r="X257" t="str">
            <v xml:space="preserve"> </v>
          </cell>
          <cell r="Y257" t="str">
            <v xml:space="preserve"> </v>
          </cell>
          <cell r="Z257" t="str">
            <v xml:space="preserve"> 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 xml:space="preserve"> </v>
          </cell>
          <cell r="AJ257" t="str">
            <v xml:space="preserve"> </v>
          </cell>
          <cell r="AK257">
            <v>38861</v>
          </cell>
          <cell r="AL257">
            <v>38861</v>
          </cell>
          <cell r="AM257" t="str">
            <v>-</v>
          </cell>
          <cell r="AN257" t="str">
            <v xml:space="preserve"> </v>
          </cell>
          <cell r="AO257" t="str">
            <v xml:space="preserve"> </v>
          </cell>
          <cell r="AP257">
            <v>5381402</v>
          </cell>
        </row>
        <row r="258">
          <cell r="A258">
            <v>14547</v>
          </cell>
          <cell r="B258" t="str">
            <v>Herrn</v>
          </cell>
          <cell r="C258" t="str">
            <v xml:space="preserve"> </v>
          </cell>
          <cell r="D258" t="str">
            <v>Markus</v>
          </cell>
          <cell r="E258" t="str">
            <v>Füreder</v>
          </cell>
          <cell r="F258" t="str">
            <v xml:space="preserve"> </v>
          </cell>
          <cell r="G258" t="str">
            <v xml:space="preserve"> </v>
          </cell>
          <cell r="H258" t="str">
            <v>Derflerstraße 37/2</v>
          </cell>
          <cell r="I258" t="str">
            <v>4040 Lichtenberg</v>
          </cell>
          <cell r="K258" t="str">
            <v>+43 (660) 6057099</v>
          </cell>
          <cell r="L258">
            <v>37119</v>
          </cell>
          <cell r="M258" t="str">
            <v>Lichtenberg</v>
          </cell>
          <cell r="N258" t="str">
            <v>Urfahr</v>
          </cell>
          <cell r="O258" t="str">
            <v xml:space="preserve"> </v>
          </cell>
          <cell r="P258" t="str">
            <v xml:space="preserve"> </v>
          </cell>
          <cell r="Q258" t="str">
            <v xml:space="preserve"> </v>
          </cell>
          <cell r="R258" t="str">
            <v xml:space="preserve"> </v>
          </cell>
          <cell r="S258" t="str">
            <v xml:space="preserve"> </v>
          </cell>
          <cell r="T258" t="str">
            <v>LJ OÖ - Mitglied - Lichtenberg</v>
          </cell>
          <cell r="U258" t="str">
            <v>Mitglied</v>
          </cell>
          <cell r="V258" t="str">
            <v>Mitglied</v>
          </cell>
          <cell r="W258" t="str">
            <v xml:space="preserve"> </v>
          </cell>
          <cell r="X258" t="str">
            <v xml:space="preserve"> </v>
          </cell>
          <cell r="Y258">
            <v>40516</v>
          </cell>
          <cell r="Z258" t="str">
            <v xml:space="preserve"> </v>
          </cell>
          <cell r="AA258">
            <v>108.96</v>
          </cell>
          <cell r="AB258">
            <v>6</v>
          </cell>
          <cell r="AC258">
            <v>0</v>
          </cell>
          <cell r="AD258">
            <v>2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 xml:space="preserve"> </v>
          </cell>
          <cell r="AJ258" t="str">
            <v xml:space="preserve"> </v>
          </cell>
          <cell r="AK258">
            <v>38719</v>
          </cell>
          <cell r="AL258">
            <v>38719</v>
          </cell>
          <cell r="AM258" t="str">
            <v>-</v>
          </cell>
          <cell r="AN258" t="str">
            <v xml:space="preserve"> </v>
          </cell>
          <cell r="AO258" t="str">
            <v xml:space="preserve"> </v>
          </cell>
          <cell r="AP258">
            <v>5367457</v>
          </cell>
        </row>
        <row r="259">
          <cell r="A259">
            <v>3231</v>
          </cell>
          <cell r="B259" t="str">
            <v>Herrn</v>
          </cell>
          <cell r="C259" t="str">
            <v xml:space="preserve"> </v>
          </cell>
          <cell r="D259" t="str">
            <v>Martin</v>
          </cell>
          <cell r="E259" t="str">
            <v>Füreder</v>
          </cell>
          <cell r="F259" t="str">
            <v xml:space="preserve"> </v>
          </cell>
          <cell r="G259" t="str">
            <v xml:space="preserve"> </v>
          </cell>
          <cell r="H259" t="str">
            <v>Hostauerstraße 11a</v>
          </cell>
          <cell r="I259" t="str">
            <v>4100 Ottensheim</v>
          </cell>
          <cell r="K259" t="str">
            <v>+43 (699) 10693497</v>
          </cell>
          <cell r="L259">
            <v>30800</v>
          </cell>
          <cell r="M259" t="str">
            <v>Ottensheim-Puchenau</v>
          </cell>
          <cell r="N259" t="str">
            <v>Urfahr</v>
          </cell>
          <cell r="O259" t="str">
            <v xml:space="preserve"> </v>
          </cell>
          <cell r="P259" t="str">
            <v xml:space="preserve"> </v>
          </cell>
          <cell r="Q259" t="str">
            <v xml:space="preserve"> </v>
          </cell>
          <cell r="R259" t="str">
            <v xml:space="preserve"> </v>
          </cell>
          <cell r="S259" t="str">
            <v xml:space="preserve"> </v>
          </cell>
          <cell r="T259" t="str">
            <v>LJ OÖ - Mitglied - Ottensheim-Puchenau</v>
          </cell>
          <cell r="U259" t="str">
            <v>Mitglied</v>
          </cell>
          <cell r="V259" t="str">
            <v>Mitglied</v>
          </cell>
          <cell r="W259" t="str">
            <v xml:space="preserve"> </v>
          </cell>
          <cell r="X259" t="str">
            <v xml:space="preserve"> </v>
          </cell>
          <cell r="Y259" t="str">
            <v xml:space="preserve"> </v>
          </cell>
          <cell r="Z259" t="str">
            <v xml:space="preserve"> </v>
          </cell>
          <cell r="AA259">
            <v>21</v>
          </cell>
          <cell r="AB259">
            <v>0</v>
          </cell>
          <cell r="AC259">
            <v>21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Ja</v>
          </cell>
          <cell r="AJ259" t="str">
            <v xml:space="preserve"> </v>
          </cell>
          <cell r="AK259">
            <v>39359</v>
          </cell>
          <cell r="AL259">
            <v>39359</v>
          </cell>
          <cell r="AM259" t="str">
            <v>-</v>
          </cell>
          <cell r="AN259" t="str">
            <v xml:space="preserve"> </v>
          </cell>
          <cell r="AO259" t="str">
            <v xml:space="preserve"> </v>
          </cell>
          <cell r="AP259">
            <v>5465372</v>
          </cell>
        </row>
        <row r="260">
          <cell r="A260">
            <v>18469</v>
          </cell>
          <cell r="B260" t="str">
            <v>Frau</v>
          </cell>
          <cell r="C260" t="str">
            <v xml:space="preserve"> </v>
          </cell>
          <cell r="D260" t="str">
            <v>Natascha</v>
          </cell>
          <cell r="E260" t="str">
            <v>Füreder</v>
          </cell>
          <cell r="F260" t="str">
            <v xml:space="preserve"> </v>
          </cell>
          <cell r="G260" t="str">
            <v xml:space="preserve"> </v>
          </cell>
          <cell r="H260" t="str">
            <v>Ringstraße 29</v>
          </cell>
          <cell r="I260" t="str">
            <v>4175 Herzogsdorf</v>
          </cell>
          <cell r="J260" t="str">
            <v>nadifuereder@gmail.com</v>
          </cell>
          <cell r="K260" t="str">
            <v>+43 (677) 62434179</v>
          </cell>
          <cell r="L260">
            <v>37983</v>
          </cell>
          <cell r="M260" t="str">
            <v>Herzogsdorf</v>
          </cell>
          <cell r="N260" t="str">
            <v>Urfahr</v>
          </cell>
          <cell r="O260" t="str">
            <v xml:space="preserve"> </v>
          </cell>
          <cell r="P260" t="str">
            <v xml:space="preserve"> </v>
          </cell>
          <cell r="Q260" t="str">
            <v xml:space="preserve"> </v>
          </cell>
          <cell r="R260" t="str">
            <v xml:space="preserve"> </v>
          </cell>
          <cell r="S260" t="str">
            <v xml:space="preserve"> </v>
          </cell>
          <cell r="T260" t="str">
            <v>LJ OÖ - Mitglied - Herzogsdorf</v>
          </cell>
          <cell r="U260" t="str">
            <v>Mitglied</v>
          </cell>
          <cell r="V260" t="str">
            <v>Mitglied</v>
          </cell>
          <cell r="W260" t="str">
            <v xml:space="preserve"> </v>
          </cell>
          <cell r="X260" t="str">
            <v xml:space="preserve"> </v>
          </cell>
          <cell r="Y260" t="str">
            <v xml:space="preserve"> </v>
          </cell>
          <cell r="Z260" t="str">
            <v xml:space="preserve"> </v>
          </cell>
          <cell r="AA260">
            <v>56.58</v>
          </cell>
          <cell r="AB260">
            <v>20</v>
          </cell>
          <cell r="AC260">
            <v>18</v>
          </cell>
          <cell r="AD260">
            <v>0</v>
          </cell>
          <cell r="AE260">
            <v>0</v>
          </cell>
          <cell r="AF260">
            <v>3</v>
          </cell>
          <cell r="AG260">
            <v>0</v>
          </cell>
          <cell r="AH260">
            <v>0</v>
          </cell>
          <cell r="AI260" t="str">
            <v>Ja</v>
          </cell>
          <cell r="AJ260" t="str">
            <v xml:space="preserve"> </v>
          </cell>
          <cell r="AK260">
            <v>39788</v>
          </cell>
          <cell r="AL260">
            <v>39788</v>
          </cell>
          <cell r="AM260" t="str">
            <v>-</v>
          </cell>
          <cell r="AN260" t="str">
            <v xml:space="preserve"> </v>
          </cell>
          <cell r="AO260" t="str">
            <v xml:space="preserve"> </v>
          </cell>
          <cell r="AP260">
            <v>5501477</v>
          </cell>
        </row>
        <row r="261">
          <cell r="A261">
            <v>3222</v>
          </cell>
          <cell r="B261" t="str">
            <v>Frau</v>
          </cell>
          <cell r="C261" t="str">
            <v xml:space="preserve"> </v>
          </cell>
          <cell r="D261" t="str">
            <v>Sarah</v>
          </cell>
          <cell r="E261" t="str">
            <v>Füreder</v>
          </cell>
          <cell r="F261" t="str">
            <v xml:space="preserve"> </v>
          </cell>
          <cell r="G261" t="str">
            <v xml:space="preserve"> </v>
          </cell>
          <cell r="H261" t="str">
            <v>Schlagbergstraße 47</v>
          </cell>
          <cell r="I261" t="str">
            <v>4100 Ottensheim</v>
          </cell>
          <cell r="J261" t="str">
            <v>sarah.fuereder@gmx.at</v>
          </cell>
          <cell r="K261" t="str">
            <v>+43 (664) 1873328</v>
          </cell>
          <cell r="L261">
            <v>33276</v>
          </cell>
          <cell r="M261" t="str">
            <v>Ottensheim-Puchenau</v>
          </cell>
          <cell r="N261" t="str">
            <v>Urfahr</v>
          </cell>
          <cell r="O261" t="str">
            <v xml:space="preserve"> </v>
          </cell>
          <cell r="P261" t="str">
            <v xml:space="preserve"> </v>
          </cell>
          <cell r="Q261" t="str">
            <v xml:space="preserve"> </v>
          </cell>
          <cell r="R261" t="str">
            <v xml:space="preserve"> </v>
          </cell>
          <cell r="S261" t="str">
            <v xml:space="preserve"> </v>
          </cell>
          <cell r="T261" t="str">
            <v>LJ OÖ - Mitglied - Ottensheim-Puchenau</v>
          </cell>
          <cell r="U261" t="str">
            <v>Mitglied</v>
          </cell>
          <cell r="V261" t="str">
            <v>Mitglied</v>
          </cell>
          <cell r="W261" t="str">
            <v xml:space="preserve"> </v>
          </cell>
          <cell r="X261" t="str">
            <v xml:space="preserve"> </v>
          </cell>
          <cell r="Y261" t="str">
            <v xml:space="preserve"> </v>
          </cell>
          <cell r="Z261" t="str">
            <v xml:space="preserve"> 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 xml:space="preserve"> </v>
          </cell>
          <cell r="AJ261" t="str">
            <v xml:space="preserve"> </v>
          </cell>
          <cell r="AK261">
            <v>40125</v>
          </cell>
          <cell r="AL261">
            <v>40125</v>
          </cell>
          <cell r="AM261" t="str">
            <v>-</v>
          </cell>
          <cell r="AN261" t="str">
            <v xml:space="preserve"> </v>
          </cell>
          <cell r="AO261" t="str">
            <v xml:space="preserve"> </v>
          </cell>
          <cell r="AP261">
            <v>5509907</v>
          </cell>
        </row>
        <row r="262">
          <cell r="A262">
            <v>7000</v>
          </cell>
          <cell r="B262" t="str">
            <v>Frau</v>
          </cell>
          <cell r="C262" t="str">
            <v xml:space="preserve"> </v>
          </cell>
          <cell r="D262" t="str">
            <v>Vera</v>
          </cell>
          <cell r="E262" t="str">
            <v>Füreder</v>
          </cell>
          <cell r="F262" t="str">
            <v xml:space="preserve"> </v>
          </cell>
          <cell r="G262" t="str">
            <v xml:space="preserve"> </v>
          </cell>
          <cell r="H262" t="str">
            <v>Schlagbergstraße 47</v>
          </cell>
          <cell r="I262" t="str">
            <v>4100 Ottensheim</v>
          </cell>
          <cell r="J262" t="str">
            <v>vera20@gmx.at</v>
          </cell>
          <cell r="K262" t="str">
            <v>+43 (650) 2009892</v>
          </cell>
          <cell r="L262">
            <v>32771</v>
          </cell>
          <cell r="M262" t="str">
            <v>Ottensheim-Puchenau</v>
          </cell>
          <cell r="N262" t="str">
            <v>Urfahr</v>
          </cell>
          <cell r="O262" t="str">
            <v xml:space="preserve"> </v>
          </cell>
          <cell r="P262" t="str">
            <v xml:space="preserve"> </v>
          </cell>
          <cell r="Q262" t="str">
            <v xml:space="preserve"> </v>
          </cell>
          <cell r="R262" t="str">
            <v xml:space="preserve"> </v>
          </cell>
          <cell r="S262" t="str">
            <v xml:space="preserve"> </v>
          </cell>
          <cell r="T262" t="str">
            <v>LJ OÖ - Mitglied - Ottensheim-Puchenau</v>
          </cell>
          <cell r="U262" t="str">
            <v>Mitglied</v>
          </cell>
          <cell r="V262" t="str">
            <v>Mitglied</v>
          </cell>
          <cell r="W262" t="str">
            <v xml:space="preserve"> </v>
          </cell>
          <cell r="X262" t="str">
            <v xml:space="preserve"> </v>
          </cell>
          <cell r="Y262" t="str">
            <v xml:space="preserve"> </v>
          </cell>
          <cell r="Z262" t="str">
            <v xml:space="preserve"> 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 xml:space="preserve"> </v>
          </cell>
          <cell r="AJ262" t="str">
            <v xml:space="preserve"> </v>
          </cell>
          <cell r="AK262">
            <v>40937</v>
          </cell>
          <cell r="AL262">
            <v>40937</v>
          </cell>
          <cell r="AM262" t="str">
            <v>-</v>
          </cell>
          <cell r="AN262" t="str">
            <v xml:space="preserve"> </v>
          </cell>
          <cell r="AO262" t="str">
            <v xml:space="preserve"> </v>
          </cell>
          <cell r="AP262">
            <v>5635607</v>
          </cell>
        </row>
        <row r="263">
          <cell r="A263">
            <v>2949</v>
          </cell>
          <cell r="B263" t="str">
            <v>Herrn</v>
          </cell>
          <cell r="C263" t="str">
            <v xml:space="preserve"> </v>
          </cell>
          <cell r="D263" t="str">
            <v>Alois</v>
          </cell>
          <cell r="E263" t="str">
            <v>Gabauer</v>
          </cell>
          <cell r="F263" t="str">
            <v xml:space="preserve"> </v>
          </cell>
          <cell r="G263" t="str">
            <v xml:space="preserve"> </v>
          </cell>
          <cell r="H263" t="str">
            <v>Pargfried 5</v>
          </cell>
          <cell r="I263" t="str">
            <v>4203 Altenberg bei Linz</v>
          </cell>
          <cell r="K263" t="str">
            <v xml:space="preserve"> </v>
          </cell>
          <cell r="L263">
            <v>33650</v>
          </cell>
          <cell r="M263" t="str">
            <v>Altenberg</v>
          </cell>
          <cell r="N263" t="str">
            <v>Urfahr</v>
          </cell>
          <cell r="O263" t="str">
            <v xml:space="preserve"> </v>
          </cell>
          <cell r="P263" t="str">
            <v xml:space="preserve"> </v>
          </cell>
          <cell r="Q263" t="str">
            <v xml:space="preserve"> </v>
          </cell>
          <cell r="R263" t="str">
            <v xml:space="preserve"> </v>
          </cell>
          <cell r="S263" t="str">
            <v xml:space="preserve"> </v>
          </cell>
          <cell r="T263" t="str">
            <v>LJ OÖ - Mitglied - Altenberg</v>
          </cell>
          <cell r="U263" t="str">
            <v>Mitglied</v>
          </cell>
          <cell r="V263" t="str">
            <v>Mitglied</v>
          </cell>
          <cell r="W263" t="str">
            <v xml:space="preserve"> </v>
          </cell>
          <cell r="X263" t="str">
            <v xml:space="preserve"> </v>
          </cell>
          <cell r="Y263" t="str">
            <v xml:space="preserve"> </v>
          </cell>
          <cell r="Z263" t="str">
            <v xml:space="preserve"> </v>
          </cell>
          <cell r="AA263">
            <v>3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3</v>
          </cell>
          <cell r="AG263">
            <v>0</v>
          </cell>
          <cell r="AH263">
            <v>0</v>
          </cell>
          <cell r="AI263" t="str">
            <v xml:space="preserve"> </v>
          </cell>
          <cell r="AJ263" t="str">
            <v xml:space="preserve"> </v>
          </cell>
          <cell r="AK263">
            <v>40508</v>
          </cell>
          <cell r="AL263">
            <v>40508</v>
          </cell>
          <cell r="AM263" t="str">
            <v>-</v>
          </cell>
          <cell r="AN263" t="str">
            <v xml:space="preserve"> </v>
          </cell>
          <cell r="AO263" t="str">
            <v xml:space="preserve"> </v>
          </cell>
          <cell r="AP263">
            <v>5532720</v>
          </cell>
        </row>
        <row r="264">
          <cell r="A264">
            <v>2885</v>
          </cell>
          <cell r="B264" t="str">
            <v>Frau</v>
          </cell>
          <cell r="C264" t="str">
            <v xml:space="preserve"> </v>
          </cell>
          <cell r="D264" t="str">
            <v>Daniela</v>
          </cell>
          <cell r="E264" t="str">
            <v>Gabauer</v>
          </cell>
          <cell r="F264" t="str">
            <v xml:space="preserve"> </v>
          </cell>
          <cell r="G264" t="str">
            <v xml:space="preserve"> </v>
          </cell>
          <cell r="H264" t="str">
            <v>Pargfried 5</v>
          </cell>
          <cell r="I264" t="str">
            <v>4203 Altenberg bei Linz</v>
          </cell>
          <cell r="J264" t="str">
            <v>dani-gabauer@hotmail.com</v>
          </cell>
          <cell r="K264" t="str">
            <v>+43 (650) 5743989</v>
          </cell>
          <cell r="L264">
            <v>34453</v>
          </cell>
          <cell r="M264" t="str">
            <v>Altenberg</v>
          </cell>
          <cell r="N264" t="str">
            <v>Urfahr</v>
          </cell>
          <cell r="O264" t="str">
            <v xml:space="preserve"> </v>
          </cell>
          <cell r="P264" t="str">
            <v xml:space="preserve"> </v>
          </cell>
          <cell r="Q264" t="str">
            <v xml:space="preserve"> </v>
          </cell>
          <cell r="R264" t="str">
            <v xml:space="preserve"> </v>
          </cell>
          <cell r="S264" t="str">
            <v xml:space="preserve"> </v>
          </cell>
          <cell r="T264" t="str">
            <v>LJ OÖ - Mitglied - Altenberg</v>
          </cell>
          <cell r="U264" t="str">
            <v>Mitglied</v>
          </cell>
          <cell r="V264" t="str">
            <v>Mitglied</v>
          </cell>
          <cell r="W264" t="str">
            <v xml:space="preserve"> </v>
          </cell>
          <cell r="X264" t="str">
            <v xml:space="preserve"> </v>
          </cell>
          <cell r="Y264" t="str">
            <v xml:space="preserve"> </v>
          </cell>
          <cell r="Z264" t="str">
            <v xml:space="preserve"> </v>
          </cell>
          <cell r="AA264">
            <v>3</v>
          </cell>
          <cell r="AB264">
            <v>0</v>
          </cell>
          <cell r="AC264">
            <v>0</v>
          </cell>
          <cell r="AD264">
            <v>3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 xml:space="preserve"> </v>
          </cell>
          <cell r="AJ264" t="str">
            <v xml:space="preserve"> </v>
          </cell>
          <cell r="AK264">
            <v>41242</v>
          </cell>
          <cell r="AL264">
            <v>41242</v>
          </cell>
          <cell r="AM264" t="str">
            <v>-</v>
          </cell>
          <cell r="AN264" t="str">
            <v xml:space="preserve"> </v>
          </cell>
          <cell r="AO264" t="str">
            <v xml:space="preserve"> </v>
          </cell>
          <cell r="AP264">
            <v>5649866</v>
          </cell>
        </row>
        <row r="265">
          <cell r="B265" t="str">
            <v>Frau</v>
          </cell>
          <cell r="C265" t="str">
            <v xml:space="preserve"> </v>
          </cell>
          <cell r="D265" t="str">
            <v>Marlene</v>
          </cell>
          <cell r="E265" t="str">
            <v>Gabriel</v>
          </cell>
          <cell r="F265" t="str">
            <v xml:space="preserve"> </v>
          </cell>
          <cell r="G265" t="str">
            <v xml:space="preserve"> </v>
          </cell>
          <cell r="H265" t="str">
            <v>Neußerling 78</v>
          </cell>
          <cell r="I265" t="str">
            <v>4175 Herzogsdorf</v>
          </cell>
          <cell r="J265" t="str">
            <v>marlene.gabriel@gmx.at</v>
          </cell>
          <cell r="K265" t="str">
            <v>+43 (664) 3637310</v>
          </cell>
          <cell r="L265">
            <v>34584</v>
          </cell>
          <cell r="M265" t="str">
            <v>Neußerling</v>
          </cell>
          <cell r="N265" t="str">
            <v>Urfahr</v>
          </cell>
          <cell r="O265" t="str">
            <v xml:space="preserve"> </v>
          </cell>
          <cell r="P265" t="str">
            <v xml:space="preserve"> </v>
          </cell>
          <cell r="Q265" t="str">
            <v xml:space="preserve"> </v>
          </cell>
          <cell r="R265" t="str">
            <v xml:space="preserve"> </v>
          </cell>
          <cell r="S265" t="str">
            <v xml:space="preserve"> </v>
          </cell>
          <cell r="T265" t="str">
            <v>LJ OÖ - Mitglied - Neußerling</v>
          </cell>
          <cell r="U265" t="str">
            <v>Mitglied</v>
          </cell>
          <cell r="V265" t="str">
            <v>Mitglied</v>
          </cell>
          <cell r="W265" t="str">
            <v xml:space="preserve"> </v>
          </cell>
          <cell r="X265" t="str">
            <v xml:space="preserve"> </v>
          </cell>
          <cell r="Y265" t="str">
            <v xml:space="preserve"> </v>
          </cell>
          <cell r="Z265" t="str">
            <v xml:space="preserve"> 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 xml:space="preserve"> </v>
          </cell>
          <cell r="AJ265" t="str">
            <v xml:space="preserve"> </v>
          </cell>
          <cell r="AK265">
            <v>39421</v>
          </cell>
          <cell r="AL265">
            <v>39421</v>
          </cell>
          <cell r="AM265" t="str">
            <v>-</v>
          </cell>
          <cell r="AN265" t="str">
            <v xml:space="preserve"> </v>
          </cell>
          <cell r="AO265" t="str">
            <v xml:space="preserve"> </v>
          </cell>
          <cell r="AP265">
            <v>5472325</v>
          </cell>
        </row>
        <row r="266">
          <cell r="B266" t="str">
            <v>Frau</v>
          </cell>
          <cell r="C266" t="str">
            <v xml:space="preserve"> </v>
          </cell>
          <cell r="D266" t="str">
            <v>Melanie</v>
          </cell>
          <cell r="E266" t="str">
            <v>Gabriel</v>
          </cell>
          <cell r="F266" t="str">
            <v xml:space="preserve"> </v>
          </cell>
          <cell r="G266" t="str">
            <v xml:space="preserve"> </v>
          </cell>
          <cell r="H266" t="str">
            <v>Neußerling 127</v>
          </cell>
          <cell r="I266" t="str">
            <v>4175 Herzogsdorf</v>
          </cell>
          <cell r="J266" t="str">
            <v>melanie.gabriel@aon.at</v>
          </cell>
          <cell r="K266" t="str">
            <v>+43 (664) 5300495</v>
          </cell>
          <cell r="L266">
            <v>34954</v>
          </cell>
          <cell r="M266" t="str">
            <v>Neußerling</v>
          </cell>
          <cell r="N266" t="str">
            <v>Urfahr</v>
          </cell>
          <cell r="O266" t="str">
            <v xml:space="preserve"> </v>
          </cell>
          <cell r="P266" t="str">
            <v xml:space="preserve"> </v>
          </cell>
          <cell r="Q266" t="str">
            <v xml:space="preserve"> </v>
          </cell>
          <cell r="R266" t="str">
            <v xml:space="preserve"> </v>
          </cell>
          <cell r="S266" t="str">
            <v xml:space="preserve"> </v>
          </cell>
          <cell r="T266" t="str">
            <v>LJ OÖ - Mitglied - Neußerling</v>
          </cell>
          <cell r="U266" t="str">
            <v>Mitglied</v>
          </cell>
          <cell r="V266" t="str">
            <v>Mitglied</v>
          </cell>
          <cell r="W266" t="str">
            <v xml:space="preserve"> </v>
          </cell>
          <cell r="X266" t="str">
            <v xml:space="preserve"> </v>
          </cell>
          <cell r="Y266" t="str">
            <v xml:space="preserve"> </v>
          </cell>
          <cell r="Z266" t="str">
            <v xml:space="preserve"> 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 xml:space="preserve"> </v>
          </cell>
          <cell r="AJ266" t="str">
            <v xml:space="preserve"> </v>
          </cell>
          <cell r="AK266">
            <v>41729</v>
          </cell>
          <cell r="AL266">
            <v>41729</v>
          </cell>
          <cell r="AM266" t="str">
            <v>-</v>
          </cell>
          <cell r="AN266" t="str">
            <v xml:space="preserve"> </v>
          </cell>
          <cell r="AO266" t="str">
            <v xml:space="preserve"> </v>
          </cell>
          <cell r="AP266">
            <v>5674009</v>
          </cell>
        </row>
        <row r="267">
          <cell r="A267">
            <v>5541</v>
          </cell>
          <cell r="B267" t="str">
            <v>Herrn</v>
          </cell>
          <cell r="C267" t="str">
            <v xml:space="preserve"> </v>
          </cell>
          <cell r="D267" t="str">
            <v>Philipp</v>
          </cell>
          <cell r="E267" t="str">
            <v>Gabriel</v>
          </cell>
          <cell r="F267" t="str">
            <v xml:space="preserve"> </v>
          </cell>
          <cell r="G267" t="str">
            <v xml:space="preserve"> </v>
          </cell>
          <cell r="H267" t="str">
            <v>Neußerling 118</v>
          </cell>
          <cell r="I267" t="str">
            <v>4175 Herzogsdorf</v>
          </cell>
          <cell r="J267" t="str">
            <v>philipp.gabriel@gmx.at</v>
          </cell>
          <cell r="K267" t="str">
            <v>+43 (676) 9577131</v>
          </cell>
          <cell r="L267">
            <v>34769</v>
          </cell>
          <cell r="M267" t="str">
            <v>Neußerling</v>
          </cell>
          <cell r="N267" t="str">
            <v>Urfahr</v>
          </cell>
          <cell r="O267" t="str">
            <v xml:space="preserve"> </v>
          </cell>
          <cell r="P267" t="str">
            <v xml:space="preserve"> </v>
          </cell>
          <cell r="Q267" t="str">
            <v xml:space="preserve"> </v>
          </cell>
          <cell r="R267" t="str">
            <v xml:space="preserve"> </v>
          </cell>
          <cell r="S267" t="str">
            <v xml:space="preserve"> </v>
          </cell>
          <cell r="T267" t="str">
            <v>LJ OÖ - Mitglied - Neußerling</v>
          </cell>
          <cell r="U267" t="str">
            <v>Mitglied</v>
          </cell>
          <cell r="V267" t="str">
            <v>Mitglied</v>
          </cell>
          <cell r="W267" t="str">
            <v xml:space="preserve"> </v>
          </cell>
          <cell r="X267" t="str">
            <v xml:space="preserve"> </v>
          </cell>
          <cell r="Y267" t="str">
            <v xml:space="preserve"> </v>
          </cell>
          <cell r="Z267" t="str">
            <v xml:space="preserve"> </v>
          </cell>
          <cell r="AA267">
            <v>8.64</v>
          </cell>
          <cell r="AB267">
            <v>8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Nein</v>
          </cell>
          <cell r="AJ267" t="str">
            <v>Nein</v>
          </cell>
          <cell r="AK267">
            <v>41973</v>
          </cell>
          <cell r="AL267">
            <v>41973</v>
          </cell>
          <cell r="AM267" t="str">
            <v>-</v>
          </cell>
          <cell r="AN267" t="str">
            <v xml:space="preserve"> </v>
          </cell>
          <cell r="AO267" t="str">
            <v xml:space="preserve"> </v>
          </cell>
        </row>
        <row r="268">
          <cell r="B268" t="str">
            <v>Frau</v>
          </cell>
          <cell r="C268" t="str">
            <v xml:space="preserve"> </v>
          </cell>
          <cell r="D268" t="str">
            <v>Verena</v>
          </cell>
          <cell r="E268" t="str">
            <v>Gabriel</v>
          </cell>
          <cell r="F268" t="str">
            <v xml:space="preserve"> </v>
          </cell>
          <cell r="G268" t="str">
            <v xml:space="preserve"> </v>
          </cell>
          <cell r="H268" t="str">
            <v>Neußerling 118</v>
          </cell>
          <cell r="I268" t="str">
            <v>4175 Herzogsdorf</v>
          </cell>
          <cell r="J268" t="str">
            <v>verenagabriel@gmx.net</v>
          </cell>
          <cell r="K268" t="str">
            <v>+43 (664) 3012707</v>
          </cell>
          <cell r="L268">
            <v>34115</v>
          </cell>
          <cell r="M268" t="str">
            <v>Neußerling</v>
          </cell>
          <cell r="N268" t="str">
            <v>Urfahr</v>
          </cell>
          <cell r="O268" t="str">
            <v xml:space="preserve"> </v>
          </cell>
          <cell r="P268" t="str">
            <v xml:space="preserve"> </v>
          </cell>
          <cell r="Q268" t="str">
            <v xml:space="preserve"> </v>
          </cell>
          <cell r="R268" t="str">
            <v xml:space="preserve"> </v>
          </cell>
          <cell r="S268" t="str">
            <v xml:space="preserve"> </v>
          </cell>
          <cell r="T268" t="str">
            <v>LJ OÖ - Mitglied - Neußerling</v>
          </cell>
          <cell r="U268" t="str">
            <v>Mitglied</v>
          </cell>
          <cell r="V268" t="str">
            <v>Mitglied</v>
          </cell>
          <cell r="W268" t="str">
            <v xml:space="preserve"> </v>
          </cell>
          <cell r="X268" t="str">
            <v xml:space="preserve"> </v>
          </cell>
          <cell r="Y268" t="str">
            <v xml:space="preserve"> </v>
          </cell>
          <cell r="Z268" t="str">
            <v xml:space="preserve"> </v>
          </cell>
          <cell r="AA268">
            <v>46.2</v>
          </cell>
          <cell r="AB268">
            <v>29</v>
          </cell>
          <cell r="AC268">
            <v>0</v>
          </cell>
          <cell r="AD268">
            <v>6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 xml:space="preserve"> </v>
          </cell>
          <cell r="AJ268" t="str">
            <v xml:space="preserve"> </v>
          </cell>
          <cell r="AK268">
            <v>39421</v>
          </cell>
          <cell r="AL268">
            <v>39421</v>
          </cell>
          <cell r="AM268" t="str">
            <v>-</v>
          </cell>
          <cell r="AN268" t="str">
            <v xml:space="preserve"> </v>
          </cell>
          <cell r="AO268" t="str">
            <v xml:space="preserve"> </v>
          </cell>
          <cell r="AP268">
            <v>5472330</v>
          </cell>
        </row>
        <row r="269">
          <cell r="A269">
            <v>11324</v>
          </cell>
          <cell r="B269" t="str">
            <v>Frau</v>
          </cell>
          <cell r="C269" t="str">
            <v xml:space="preserve"> </v>
          </cell>
          <cell r="D269" t="str">
            <v>Bettina</v>
          </cell>
          <cell r="E269" t="str">
            <v>Gahleitner</v>
          </cell>
          <cell r="F269" t="str">
            <v xml:space="preserve"> </v>
          </cell>
          <cell r="G269" t="str">
            <v xml:space="preserve"> </v>
          </cell>
          <cell r="H269" t="str">
            <v>Kirchenplatz 8</v>
          </cell>
          <cell r="I269" t="str">
            <v>4175 Herzogsdorf</v>
          </cell>
          <cell r="J269" t="str">
            <v>gahleitner.bettina@gmail.com</v>
          </cell>
          <cell r="K269" t="str">
            <v>+43 (650) 9924432</v>
          </cell>
          <cell r="L269">
            <v>36074</v>
          </cell>
          <cell r="M269" t="str">
            <v>Herzogsdorf</v>
          </cell>
          <cell r="N269" t="str">
            <v>Urfahr</v>
          </cell>
          <cell r="O269" t="str">
            <v xml:space="preserve"> </v>
          </cell>
          <cell r="P269" t="str">
            <v xml:space="preserve"> </v>
          </cell>
          <cell r="Q269" t="str">
            <v xml:space="preserve"> </v>
          </cell>
          <cell r="R269" t="str">
            <v xml:space="preserve"> </v>
          </cell>
          <cell r="S269" t="str">
            <v xml:space="preserve"> </v>
          </cell>
          <cell r="T269" t="str">
            <v>LJ OÖ - Mitglied - Herzogsdorf</v>
          </cell>
          <cell r="U269" t="str">
            <v>Mitglied</v>
          </cell>
          <cell r="V269" t="str">
            <v>Mitglied</v>
          </cell>
          <cell r="W269" t="str">
            <v xml:space="preserve"> </v>
          </cell>
          <cell r="X269" t="str">
            <v xml:space="preserve"> </v>
          </cell>
          <cell r="Y269" t="str">
            <v xml:space="preserve"> </v>
          </cell>
          <cell r="Z269" t="str">
            <v xml:space="preserve"> </v>
          </cell>
          <cell r="AA269">
            <v>31.2</v>
          </cell>
          <cell r="AB269">
            <v>26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Ja</v>
          </cell>
          <cell r="AJ269" t="str">
            <v xml:space="preserve"> </v>
          </cell>
          <cell r="AK269">
            <v>38272</v>
          </cell>
          <cell r="AL269">
            <v>38272</v>
          </cell>
          <cell r="AM269" t="str">
            <v>-</v>
          </cell>
          <cell r="AN269" t="str">
            <v xml:space="preserve"> </v>
          </cell>
          <cell r="AO269" t="str">
            <v xml:space="preserve"> </v>
          </cell>
          <cell r="AP269">
            <v>5333894</v>
          </cell>
        </row>
        <row r="270">
          <cell r="A270">
            <v>12018</v>
          </cell>
          <cell r="B270" t="str">
            <v>Herrn</v>
          </cell>
          <cell r="C270" t="str">
            <v xml:space="preserve"> </v>
          </cell>
          <cell r="D270" t="str">
            <v>Christoph</v>
          </cell>
          <cell r="E270" t="str">
            <v>Gahleitner</v>
          </cell>
          <cell r="F270" t="str">
            <v xml:space="preserve"> </v>
          </cell>
          <cell r="G270" t="str">
            <v xml:space="preserve"> </v>
          </cell>
          <cell r="H270" t="str">
            <v>Schmiedleiten 8</v>
          </cell>
          <cell r="I270" t="str">
            <v>4175 Herzogsdorf</v>
          </cell>
          <cell r="J270" t="str">
            <v>chrisi_gahleitner@gmx.at</v>
          </cell>
          <cell r="K270" t="str">
            <v>+43 (660) 3661265</v>
          </cell>
          <cell r="L270">
            <v>36445</v>
          </cell>
          <cell r="M270" t="str">
            <v>Herzogsdorf</v>
          </cell>
          <cell r="N270" t="str">
            <v>Urfahr</v>
          </cell>
          <cell r="O270" t="str">
            <v xml:space="preserve">Kulturreferent/in </v>
          </cell>
          <cell r="P270" t="str">
            <v xml:space="preserve"> </v>
          </cell>
          <cell r="Q270" t="str">
            <v xml:space="preserve"> </v>
          </cell>
          <cell r="R270" t="str">
            <v xml:space="preserve"> </v>
          </cell>
          <cell r="S270" t="str">
            <v xml:space="preserve"> </v>
          </cell>
          <cell r="T270" t="str">
            <v>LJ OÖ - Mitglied - Herzogsdorf</v>
          </cell>
          <cell r="U270" t="str">
            <v>Mitglied</v>
          </cell>
          <cell r="V270" t="str">
            <v>Mitglied</v>
          </cell>
          <cell r="W270" t="str">
            <v xml:space="preserve"> </v>
          </cell>
          <cell r="X270" t="str">
            <v xml:space="preserve"> </v>
          </cell>
          <cell r="Y270" t="str">
            <v xml:space="preserve"> </v>
          </cell>
          <cell r="Z270" t="str">
            <v xml:space="preserve"> </v>
          </cell>
          <cell r="AA270">
            <v>65.8</v>
          </cell>
          <cell r="AB270">
            <v>21</v>
          </cell>
          <cell r="AC270">
            <v>0</v>
          </cell>
          <cell r="AD270">
            <v>0</v>
          </cell>
          <cell r="AE270">
            <v>0</v>
          </cell>
          <cell r="AF270">
            <v>9</v>
          </cell>
          <cell r="AG270">
            <v>0</v>
          </cell>
          <cell r="AH270">
            <v>0</v>
          </cell>
          <cell r="AI270" t="str">
            <v>Ja</v>
          </cell>
          <cell r="AJ270" t="str">
            <v xml:space="preserve"> </v>
          </cell>
          <cell r="AK270">
            <v>38684</v>
          </cell>
          <cell r="AL270">
            <v>38684</v>
          </cell>
          <cell r="AM270" t="str">
            <v>-</v>
          </cell>
          <cell r="AN270" t="str">
            <v xml:space="preserve"> </v>
          </cell>
          <cell r="AO270" t="str">
            <v xml:space="preserve"> </v>
          </cell>
          <cell r="AP270">
            <v>5364992</v>
          </cell>
        </row>
        <row r="271">
          <cell r="A271">
            <v>5054</v>
          </cell>
          <cell r="B271" t="str">
            <v>Herrn</v>
          </cell>
          <cell r="C271" t="str">
            <v xml:space="preserve"> </v>
          </cell>
          <cell r="D271" t="str">
            <v>Daniel</v>
          </cell>
          <cell r="E271" t="str">
            <v>Gahleitner</v>
          </cell>
          <cell r="F271" t="str">
            <v xml:space="preserve"> </v>
          </cell>
          <cell r="G271" t="str">
            <v xml:space="preserve"> </v>
          </cell>
          <cell r="H271" t="str">
            <v>Neudorf 9</v>
          </cell>
          <cell r="I271" t="str">
            <v>4175 Herzogsdorf</v>
          </cell>
          <cell r="J271" t="str">
            <v>daniel-gahleitner@gmx.at</v>
          </cell>
          <cell r="K271" t="str">
            <v>+43 (699) 11056860</v>
          </cell>
          <cell r="L271">
            <v>34093</v>
          </cell>
          <cell r="M271" t="str">
            <v>Neußerling</v>
          </cell>
          <cell r="N271" t="str">
            <v>Urfahr</v>
          </cell>
          <cell r="O271" t="str">
            <v xml:space="preserve"> </v>
          </cell>
          <cell r="P271" t="str">
            <v xml:space="preserve"> </v>
          </cell>
          <cell r="Q271" t="str">
            <v xml:space="preserve"> </v>
          </cell>
          <cell r="R271" t="str">
            <v xml:space="preserve"> </v>
          </cell>
          <cell r="S271" t="str">
            <v xml:space="preserve"> </v>
          </cell>
          <cell r="T271" t="str">
            <v>LJ OÖ - Mitglied - Neußerling</v>
          </cell>
          <cell r="U271" t="str">
            <v>Mitglied</v>
          </cell>
          <cell r="V271" t="str">
            <v>Mitglied</v>
          </cell>
          <cell r="W271" t="str">
            <v xml:space="preserve"> </v>
          </cell>
          <cell r="X271" t="str">
            <v xml:space="preserve"> </v>
          </cell>
          <cell r="Y271" t="str">
            <v xml:space="preserve"> </v>
          </cell>
          <cell r="Z271" t="str">
            <v xml:space="preserve"> </v>
          </cell>
          <cell r="AA271">
            <v>6.48</v>
          </cell>
          <cell r="AB271">
            <v>6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Nein</v>
          </cell>
          <cell r="AJ271" t="str">
            <v>Nein</v>
          </cell>
          <cell r="AK271">
            <v>42692</v>
          </cell>
          <cell r="AL271">
            <v>42692</v>
          </cell>
          <cell r="AM271" t="str">
            <v>-</v>
          </cell>
          <cell r="AN271" t="str">
            <v xml:space="preserve"> </v>
          </cell>
          <cell r="AO271" t="str">
            <v xml:space="preserve"> </v>
          </cell>
        </row>
        <row r="272">
          <cell r="A272">
            <v>7806</v>
          </cell>
          <cell r="B272" t="str">
            <v>Herrn</v>
          </cell>
          <cell r="C272" t="str">
            <v xml:space="preserve"> </v>
          </cell>
          <cell r="D272" t="str">
            <v>Harald</v>
          </cell>
          <cell r="E272" t="str">
            <v>Gahleitner</v>
          </cell>
          <cell r="F272" t="str">
            <v xml:space="preserve"> </v>
          </cell>
          <cell r="G272" t="str">
            <v xml:space="preserve"> </v>
          </cell>
          <cell r="H272" t="str">
            <v>Neudorf 7</v>
          </cell>
          <cell r="I272" t="str">
            <v>4175 Herzogsdorf</v>
          </cell>
          <cell r="J272" t="str">
            <v>harald.gahleitner@gmx.at</v>
          </cell>
          <cell r="K272" t="str">
            <v>+43 (699) 10051861</v>
          </cell>
          <cell r="L272">
            <v>32374</v>
          </cell>
          <cell r="M272" t="str">
            <v>Neußerling</v>
          </cell>
          <cell r="N272" t="str">
            <v>Urfahr</v>
          </cell>
          <cell r="O272" t="str">
            <v xml:space="preserve"> </v>
          </cell>
          <cell r="P272" t="str">
            <v xml:space="preserve"> </v>
          </cell>
          <cell r="Q272" t="str">
            <v xml:space="preserve"> </v>
          </cell>
          <cell r="R272" t="str">
            <v xml:space="preserve"> </v>
          </cell>
          <cell r="S272" t="str">
            <v xml:space="preserve"> </v>
          </cell>
          <cell r="T272" t="str">
            <v>LJ OÖ - Mitglied - Neußerling</v>
          </cell>
          <cell r="U272" t="str">
            <v>Mitglied</v>
          </cell>
          <cell r="V272" t="str">
            <v>Mitglied</v>
          </cell>
          <cell r="W272" t="str">
            <v xml:space="preserve"> </v>
          </cell>
          <cell r="X272" t="str">
            <v xml:space="preserve"> </v>
          </cell>
          <cell r="Y272">
            <v>43420</v>
          </cell>
          <cell r="Z272" t="str">
            <v xml:space="preserve"> </v>
          </cell>
          <cell r="AA272">
            <v>145.44</v>
          </cell>
          <cell r="AB272">
            <v>26</v>
          </cell>
          <cell r="AC272">
            <v>0</v>
          </cell>
          <cell r="AD272">
            <v>3</v>
          </cell>
          <cell r="AE272">
            <v>0</v>
          </cell>
          <cell r="AF272">
            <v>3</v>
          </cell>
          <cell r="AG272">
            <v>0</v>
          </cell>
          <cell r="AH272">
            <v>0</v>
          </cell>
          <cell r="AI272" t="str">
            <v xml:space="preserve"> </v>
          </cell>
          <cell r="AJ272" t="str">
            <v xml:space="preserve"> </v>
          </cell>
          <cell r="AK272">
            <v>40540</v>
          </cell>
          <cell r="AL272">
            <v>40540</v>
          </cell>
          <cell r="AM272" t="str">
            <v>-</v>
          </cell>
          <cell r="AN272" t="str">
            <v xml:space="preserve"> </v>
          </cell>
          <cell r="AO272" t="str">
            <v xml:space="preserve"> </v>
          </cell>
          <cell r="AP272">
            <v>5604003</v>
          </cell>
        </row>
        <row r="273">
          <cell r="A273" t="str">
            <v>beantragt</v>
          </cell>
          <cell r="B273" t="str">
            <v>Herrn</v>
          </cell>
          <cell r="C273" t="str">
            <v xml:space="preserve"> </v>
          </cell>
          <cell r="D273" t="str">
            <v>Lukas</v>
          </cell>
          <cell r="E273" t="str">
            <v>Gahleitner</v>
          </cell>
          <cell r="F273" t="str">
            <v xml:space="preserve"> </v>
          </cell>
          <cell r="G273" t="str">
            <v xml:space="preserve"> </v>
          </cell>
          <cell r="H273" t="str">
            <v>Herzogweg 21</v>
          </cell>
          <cell r="I273" t="str">
            <v>4175 Herzogsdorf</v>
          </cell>
          <cell r="J273" t="str">
            <v>lukasgahleitner12@gmail.com</v>
          </cell>
          <cell r="K273" t="str">
            <v>+43 (650) 3412225</v>
          </cell>
          <cell r="L273">
            <v>38288</v>
          </cell>
          <cell r="M273" t="str">
            <v>Herzogsdorf</v>
          </cell>
          <cell r="N273" t="str">
            <v>Urfahr</v>
          </cell>
          <cell r="O273" t="str">
            <v xml:space="preserve"> </v>
          </cell>
          <cell r="P273" t="str">
            <v xml:space="preserve"> </v>
          </cell>
          <cell r="Q273" t="str">
            <v xml:space="preserve"> </v>
          </cell>
          <cell r="R273" t="str">
            <v xml:space="preserve"> </v>
          </cell>
          <cell r="S273" t="str">
            <v xml:space="preserve"> </v>
          </cell>
          <cell r="T273" t="str">
            <v>LJ OÖ - Mitglied - Herzogsdorf</v>
          </cell>
          <cell r="U273" t="str">
            <v>Mitglied</v>
          </cell>
          <cell r="V273" t="str">
            <v>Mitglied</v>
          </cell>
          <cell r="W273" t="str">
            <v xml:space="preserve"> </v>
          </cell>
          <cell r="X273" t="str">
            <v xml:space="preserve"> </v>
          </cell>
          <cell r="Y273" t="str">
            <v xml:space="preserve"> </v>
          </cell>
          <cell r="Z273" t="str">
            <v xml:space="preserve"> </v>
          </cell>
          <cell r="AA273">
            <v>21.6</v>
          </cell>
          <cell r="AB273">
            <v>18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 xml:space="preserve"> </v>
          </cell>
          <cell r="AJ273" t="str">
            <v xml:space="preserve"> </v>
          </cell>
          <cell r="AK273">
            <v>39421</v>
          </cell>
          <cell r="AL273">
            <v>39421</v>
          </cell>
          <cell r="AM273" t="str">
            <v>-</v>
          </cell>
          <cell r="AN273" t="str">
            <v xml:space="preserve"> </v>
          </cell>
          <cell r="AO273" t="str">
            <v xml:space="preserve"> </v>
          </cell>
          <cell r="AP273">
            <v>5472331</v>
          </cell>
        </row>
        <row r="274">
          <cell r="A274">
            <v>7809</v>
          </cell>
          <cell r="B274" t="str">
            <v>Herrn</v>
          </cell>
          <cell r="C274" t="str">
            <v xml:space="preserve"> </v>
          </cell>
          <cell r="D274" t="str">
            <v>Matthias</v>
          </cell>
          <cell r="E274" t="str">
            <v>Gahleitner</v>
          </cell>
          <cell r="F274" t="str">
            <v xml:space="preserve"> </v>
          </cell>
          <cell r="G274" t="str">
            <v xml:space="preserve"> </v>
          </cell>
          <cell r="H274" t="str">
            <v>Neudorf 7</v>
          </cell>
          <cell r="I274" t="str">
            <v>4175 Herzogsdorf</v>
          </cell>
          <cell r="J274" t="str">
            <v>matthias.gahleitner@gmx.at</v>
          </cell>
          <cell r="K274" t="str">
            <v>+43 (699) 10419108</v>
          </cell>
          <cell r="L274">
            <v>33212</v>
          </cell>
          <cell r="M274" t="str">
            <v>Neußerling</v>
          </cell>
          <cell r="N274" t="str">
            <v>Urfahr</v>
          </cell>
          <cell r="O274" t="str">
            <v xml:space="preserve">Theatergruppenleiter/in </v>
          </cell>
          <cell r="P274" t="str">
            <v xml:space="preserve"> </v>
          </cell>
          <cell r="Q274" t="str">
            <v xml:space="preserve"> </v>
          </cell>
          <cell r="R274" t="str">
            <v xml:space="preserve"> </v>
          </cell>
          <cell r="S274" t="str">
            <v xml:space="preserve"> </v>
          </cell>
          <cell r="T274" t="str">
            <v>LJ OÖ - Mitglied - Neußerling</v>
          </cell>
          <cell r="U274" t="str">
            <v>Mitglied</v>
          </cell>
          <cell r="V274" t="str">
            <v>Mitglied</v>
          </cell>
          <cell r="W274">
            <v>42279</v>
          </cell>
          <cell r="X274" t="str">
            <v xml:space="preserve"> </v>
          </cell>
          <cell r="Y274">
            <v>41587</v>
          </cell>
          <cell r="Z274" t="str">
            <v xml:space="preserve"> </v>
          </cell>
          <cell r="AA274">
            <v>662.72</v>
          </cell>
          <cell r="AB274">
            <v>246</v>
          </cell>
          <cell r="AC274">
            <v>2</v>
          </cell>
          <cell r="AD274">
            <v>19</v>
          </cell>
          <cell r="AE274">
            <v>0</v>
          </cell>
          <cell r="AF274">
            <v>7.5</v>
          </cell>
          <cell r="AG274">
            <v>0</v>
          </cell>
          <cell r="AH274">
            <v>0</v>
          </cell>
          <cell r="AI274" t="str">
            <v>Ja</v>
          </cell>
          <cell r="AJ274" t="str">
            <v xml:space="preserve"> </v>
          </cell>
          <cell r="AK274">
            <v>38684</v>
          </cell>
          <cell r="AL274">
            <v>38684</v>
          </cell>
          <cell r="AM274" t="str">
            <v>-</v>
          </cell>
          <cell r="AN274" t="str">
            <v xml:space="preserve"> </v>
          </cell>
          <cell r="AO274" t="str">
            <v xml:space="preserve"> </v>
          </cell>
          <cell r="AP274">
            <v>5364997</v>
          </cell>
        </row>
        <row r="275">
          <cell r="A275">
            <v>15354</v>
          </cell>
          <cell r="B275" t="str">
            <v>Frau</v>
          </cell>
          <cell r="C275" t="str">
            <v xml:space="preserve"> </v>
          </cell>
          <cell r="D275" t="str">
            <v>Melanie</v>
          </cell>
          <cell r="E275" t="str">
            <v>Gahleitner</v>
          </cell>
          <cell r="F275" t="str">
            <v xml:space="preserve"> </v>
          </cell>
          <cell r="G275" t="str">
            <v xml:space="preserve"> </v>
          </cell>
          <cell r="H275" t="str">
            <v>Hilkering 41</v>
          </cell>
          <cell r="I275" t="str">
            <v>4175 Herzogsdorf</v>
          </cell>
          <cell r="J275" t="str">
            <v>melanie.gahleitner@gmail.com</v>
          </cell>
          <cell r="K275" t="str">
            <v>+43 (650) 3532111</v>
          </cell>
          <cell r="L275">
            <v>37383</v>
          </cell>
          <cell r="M275" t="str">
            <v>Herzogsdorf</v>
          </cell>
          <cell r="N275" t="str">
            <v>Urfahr</v>
          </cell>
          <cell r="O275" t="str">
            <v xml:space="preserve">Schriftführer/in </v>
          </cell>
          <cell r="P275" t="str">
            <v xml:space="preserve"> </v>
          </cell>
          <cell r="Q275" t="str">
            <v xml:space="preserve"> </v>
          </cell>
          <cell r="R275" t="str">
            <v xml:space="preserve"> </v>
          </cell>
          <cell r="S275" t="str">
            <v xml:space="preserve"> </v>
          </cell>
          <cell r="T275" t="str">
            <v>LJ OÖ - Mitglied - Herzogsdorf</v>
          </cell>
          <cell r="U275" t="str">
            <v>Mitglied</v>
          </cell>
          <cell r="V275" t="str">
            <v>Mitglied</v>
          </cell>
          <cell r="W275" t="str">
            <v xml:space="preserve"> </v>
          </cell>
          <cell r="X275" t="str">
            <v xml:space="preserve"> </v>
          </cell>
          <cell r="Y275">
            <v>41251</v>
          </cell>
          <cell r="Z275" t="str">
            <v xml:space="preserve"> </v>
          </cell>
          <cell r="AA275">
            <v>207</v>
          </cell>
          <cell r="AB275">
            <v>14</v>
          </cell>
          <cell r="AC275">
            <v>0</v>
          </cell>
          <cell r="AD275">
            <v>90</v>
          </cell>
          <cell r="AE275">
            <v>0</v>
          </cell>
          <cell r="AF275">
            <v>3</v>
          </cell>
          <cell r="AG275">
            <v>0</v>
          </cell>
          <cell r="AH275">
            <v>0</v>
          </cell>
          <cell r="AI275" t="str">
            <v>Ja</v>
          </cell>
          <cell r="AJ275" t="str">
            <v>Ja</v>
          </cell>
          <cell r="AK275">
            <v>40543</v>
          </cell>
          <cell r="AL275">
            <v>40543</v>
          </cell>
          <cell r="AM275" t="str">
            <v>-</v>
          </cell>
          <cell r="AN275" t="str">
            <v xml:space="preserve"> </v>
          </cell>
          <cell r="AO275" t="str">
            <v xml:space="preserve"> </v>
          </cell>
          <cell r="AP275">
            <v>5258436</v>
          </cell>
        </row>
        <row r="276">
          <cell r="A276">
            <v>5535</v>
          </cell>
          <cell r="B276" t="str">
            <v>Herrn</v>
          </cell>
          <cell r="C276" t="str">
            <v xml:space="preserve"> </v>
          </cell>
          <cell r="D276" t="str">
            <v>Michael</v>
          </cell>
          <cell r="E276" t="str">
            <v>Gahleitner</v>
          </cell>
          <cell r="F276" t="str">
            <v xml:space="preserve"> </v>
          </cell>
          <cell r="G276" t="str">
            <v xml:space="preserve"> </v>
          </cell>
          <cell r="H276" t="str">
            <v>Hilkering 41</v>
          </cell>
          <cell r="I276" t="str">
            <v>4175 Herzogsdorf</v>
          </cell>
          <cell r="J276" t="str">
            <v>michael.gahleitner@live.at</v>
          </cell>
          <cell r="K276" t="str">
            <v>+43 (664) 5964387</v>
          </cell>
          <cell r="L276">
            <v>35276</v>
          </cell>
          <cell r="M276" t="str">
            <v>Herzogsdorf</v>
          </cell>
          <cell r="N276" t="str">
            <v>Urfahr</v>
          </cell>
          <cell r="O276" t="str">
            <v xml:space="preserve">Theatergruppenleiter/in </v>
          </cell>
          <cell r="P276" t="str">
            <v xml:space="preserve"> </v>
          </cell>
          <cell r="Q276" t="str">
            <v xml:space="preserve"> </v>
          </cell>
          <cell r="R276" t="str">
            <v xml:space="preserve"> </v>
          </cell>
          <cell r="S276" t="str">
            <v xml:space="preserve"> </v>
          </cell>
          <cell r="T276" t="str">
            <v>LJ OÖ - Mitglied - Herzogsdorf</v>
          </cell>
          <cell r="U276" t="str">
            <v>Mitglied</v>
          </cell>
          <cell r="V276" t="str">
            <v>Mitglied</v>
          </cell>
          <cell r="W276" t="str">
            <v xml:space="preserve"> </v>
          </cell>
          <cell r="X276">
            <v>43420</v>
          </cell>
          <cell r="Y276">
            <v>43420</v>
          </cell>
          <cell r="Z276" t="str">
            <v xml:space="preserve"> </v>
          </cell>
          <cell r="AA276">
            <v>200.5</v>
          </cell>
          <cell r="AB276">
            <v>66</v>
          </cell>
          <cell r="AC276">
            <v>0</v>
          </cell>
          <cell r="AD276">
            <v>3</v>
          </cell>
          <cell r="AE276">
            <v>0</v>
          </cell>
          <cell r="AF276">
            <v>6</v>
          </cell>
          <cell r="AG276">
            <v>0</v>
          </cell>
          <cell r="AH276">
            <v>0</v>
          </cell>
          <cell r="AI276" t="str">
            <v xml:space="preserve"> </v>
          </cell>
          <cell r="AJ276" t="str">
            <v xml:space="preserve"> </v>
          </cell>
          <cell r="AK276">
            <v>40278</v>
          </cell>
          <cell r="AL276">
            <v>40278</v>
          </cell>
          <cell r="AM276" t="str">
            <v>-</v>
          </cell>
          <cell r="AN276" t="str">
            <v xml:space="preserve"> </v>
          </cell>
          <cell r="AO276" t="str">
            <v xml:space="preserve"> </v>
          </cell>
          <cell r="AP276">
            <v>5515811</v>
          </cell>
        </row>
        <row r="277">
          <cell r="A277">
            <v>7804</v>
          </cell>
          <cell r="B277" t="str">
            <v>Frau</v>
          </cell>
          <cell r="C277" t="str">
            <v xml:space="preserve"> </v>
          </cell>
          <cell r="D277" t="str">
            <v>Michaela</v>
          </cell>
          <cell r="E277" t="str">
            <v>Gahleitner</v>
          </cell>
          <cell r="F277" t="str">
            <v xml:space="preserve"> </v>
          </cell>
          <cell r="G277" t="str">
            <v xml:space="preserve"> </v>
          </cell>
          <cell r="H277" t="str">
            <v>Moos 67</v>
          </cell>
          <cell r="I277" t="str">
            <v>5431 Kuchl</v>
          </cell>
          <cell r="J277" t="str">
            <v>michaelagahleitner@gmx.at</v>
          </cell>
          <cell r="K277" t="str">
            <v>+43 (699) 10261889</v>
          </cell>
          <cell r="L277">
            <v>34123</v>
          </cell>
          <cell r="M277" t="str">
            <v>Neußerling</v>
          </cell>
          <cell r="N277" t="str">
            <v>Urfahr</v>
          </cell>
          <cell r="O277" t="str">
            <v xml:space="preserve"> </v>
          </cell>
          <cell r="P277" t="str">
            <v xml:space="preserve"> </v>
          </cell>
          <cell r="Q277" t="str">
            <v xml:space="preserve"> </v>
          </cell>
          <cell r="R277" t="str">
            <v xml:space="preserve"> </v>
          </cell>
          <cell r="S277" t="str">
            <v xml:space="preserve"> </v>
          </cell>
          <cell r="T277" t="str">
            <v>LJ OÖ - Mitglied - Neußerling</v>
          </cell>
          <cell r="U277" t="str">
            <v>Mitglied</v>
          </cell>
          <cell r="V277" t="str">
            <v>Mitglied</v>
          </cell>
          <cell r="W277" t="str">
            <v xml:space="preserve"> </v>
          </cell>
          <cell r="X277" t="str">
            <v xml:space="preserve"> </v>
          </cell>
          <cell r="Y277" t="str">
            <v xml:space="preserve"> </v>
          </cell>
          <cell r="Z277" t="str">
            <v xml:space="preserve"> </v>
          </cell>
          <cell r="AA277">
            <v>8</v>
          </cell>
          <cell r="AB277">
            <v>8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 xml:space="preserve"> </v>
          </cell>
          <cell r="AJ277" t="str">
            <v xml:space="preserve"> </v>
          </cell>
          <cell r="AK277">
            <v>43567</v>
          </cell>
          <cell r="AL277">
            <v>43567</v>
          </cell>
          <cell r="AM277" t="str">
            <v>-</v>
          </cell>
          <cell r="AN277" t="str">
            <v xml:space="preserve"> </v>
          </cell>
          <cell r="AO277" t="str">
            <v xml:space="preserve"> </v>
          </cell>
        </row>
        <row r="278">
          <cell r="A278">
            <v>5056</v>
          </cell>
          <cell r="B278" t="str">
            <v>Frau</v>
          </cell>
          <cell r="C278" t="str">
            <v xml:space="preserve"> </v>
          </cell>
          <cell r="D278" t="str">
            <v>Sonja</v>
          </cell>
          <cell r="E278" t="str">
            <v>Gahleitner</v>
          </cell>
          <cell r="F278" t="str">
            <v xml:space="preserve"> </v>
          </cell>
          <cell r="G278" t="str">
            <v xml:space="preserve"> </v>
          </cell>
          <cell r="H278" t="str">
            <v>Buchholz 47</v>
          </cell>
          <cell r="I278" t="str">
            <v>4175 Herzogsdorf</v>
          </cell>
          <cell r="J278" t="str">
            <v>sonja.gahleitner@edumail.at</v>
          </cell>
          <cell r="K278" t="str">
            <v>+43 (664) 4493041</v>
          </cell>
          <cell r="L278">
            <v>33369</v>
          </cell>
          <cell r="M278" t="str">
            <v>Neußerling</v>
          </cell>
          <cell r="N278" t="str">
            <v>Urfahr</v>
          </cell>
          <cell r="O278" t="str">
            <v xml:space="preserve"> </v>
          </cell>
          <cell r="P278" t="str">
            <v xml:space="preserve"> </v>
          </cell>
          <cell r="Q278" t="str">
            <v xml:space="preserve"> </v>
          </cell>
          <cell r="R278" t="str">
            <v xml:space="preserve"> </v>
          </cell>
          <cell r="S278" t="str">
            <v xml:space="preserve"> </v>
          </cell>
          <cell r="T278" t="str">
            <v>LJ OÖ - Mitglied - Neußerling</v>
          </cell>
          <cell r="U278" t="str">
            <v>Mitglied</v>
          </cell>
          <cell r="V278" t="str">
            <v>Mitglied</v>
          </cell>
          <cell r="W278" t="str">
            <v xml:space="preserve"> </v>
          </cell>
          <cell r="X278" t="str">
            <v xml:space="preserve"> </v>
          </cell>
          <cell r="Y278" t="str">
            <v xml:space="preserve"> </v>
          </cell>
          <cell r="Z278" t="str">
            <v xml:space="preserve"> 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Nein</v>
          </cell>
          <cell r="AJ278" t="str">
            <v>Nein</v>
          </cell>
          <cell r="AK278">
            <v>43091</v>
          </cell>
          <cell r="AL278">
            <v>43091</v>
          </cell>
          <cell r="AM278" t="str">
            <v>-</v>
          </cell>
          <cell r="AN278" t="str">
            <v xml:space="preserve"> </v>
          </cell>
          <cell r="AO278" t="str">
            <v xml:space="preserve"> </v>
          </cell>
        </row>
        <row r="279">
          <cell r="A279">
            <v>4985</v>
          </cell>
          <cell r="B279" t="str">
            <v>Herrn</v>
          </cell>
          <cell r="C279" t="str">
            <v xml:space="preserve"> </v>
          </cell>
          <cell r="D279" t="str">
            <v>Thomas</v>
          </cell>
          <cell r="E279" t="str">
            <v>Gahleitner</v>
          </cell>
          <cell r="F279" t="str">
            <v xml:space="preserve"> </v>
          </cell>
          <cell r="G279" t="str">
            <v xml:space="preserve"> </v>
          </cell>
          <cell r="H279" t="str">
            <v>Linzerstraße 12</v>
          </cell>
          <cell r="I279" t="str">
            <v>4201 Gramastetten</v>
          </cell>
          <cell r="J279" t="str">
            <v>gahleitnerthomas@aon.at</v>
          </cell>
          <cell r="K279" t="str">
            <v>+43 (664) 4430836</v>
          </cell>
          <cell r="L279">
            <v>30140</v>
          </cell>
          <cell r="M279" t="str">
            <v>Gramastetten</v>
          </cell>
          <cell r="N279" t="str">
            <v>Urfahr</v>
          </cell>
          <cell r="O279" t="str">
            <v xml:space="preserve"> </v>
          </cell>
          <cell r="P279" t="str">
            <v xml:space="preserve"> </v>
          </cell>
          <cell r="Q279" t="str">
            <v xml:space="preserve"> </v>
          </cell>
          <cell r="R279" t="str">
            <v xml:space="preserve"> </v>
          </cell>
          <cell r="S279" t="str">
            <v xml:space="preserve"> </v>
          </cell>
          <cell r="T279" t="str">
            <v>LJ OÖ - Mitglied - Gramastetten</v>
          </cell>
          <cell r="U279" t="str">
            <v>Mitglied</v>
          </cell>
          <cell r="V279" t="str">
            <v>Mitglied</v>
          </cell>
          <cell r="W279" t="str">
            <v xml:space="preserve"> </v>
          </cell>
          <cell r="X279" t="str">
            <v xml:space="preserve"> </v>
          </cell>
          <cell r="Y279" t="str">
            <v xml:space="preserve"> </v>
          </cell>
          <cell r="Z279" t="str">
            <v xml:space="preserve"> 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 xml:space="preserve"> </v>
          </cell>
          <cell r="AJ279" t="str">
            <v xml:space="preserve"> </v>
          </cell>
          <cell r="AK279">
            <v>42675</v>
          </cell>
          <cell r="AL279">
            <v>42675</v>
          </cell>
          <cell r="AM279" t="str">
            <v>-</v>
          </cell>
          <cell r="AN279" t="str">
            <v xml:space="preserve"> </v>
          </cell>
          <cell r="AO279" t="str">
            <v xml:space="preserve"> </v>
          </cell>
        </row>
        <row r="280">
          <cell r="A280">
            <v>4290</v>
          </cell>
          <cell r="B280" t="str">
            <v>Herrn</v>
          </cell>
          <cell r="C280" t="str">
            <v xml:space="preserve"> </v>
          </cell>
          <cell r="D280" t="str">
            <v>Tobias</v>
          </cell>
          <cell r="E280" t="str">
            <v>Gahleitner</v>
          </cell>
          <cell r="F280" t="str">
            <v xml:space="preserve"> </v>
          </cell>
          <cell r="G280" t="str">
            <v xml:space="preserve"> </v>
          </cell>
          <cell r="H280" t="str">
            <v>Hilkering 41</v>
          </cell>
          <cell r="I280" t="str">
            <v>4175 Herzogsdorf</v>
          </cell>
          <cell r="J280" t="str">
            <v>tobias.gahleitner6295@gmail.com</v>
          </cell>
          <cell r="K280" t="str">
            <v>+43 (664) 4939533</v>
          </cell>
          <cell r="L280">
            <v>34736</v>
          </cell>
          <cell r="M280" t="str">
            <v>Herzogsdorf</v>
          </cell>
          <cell r="N280" t="str">
            <v>Urfahr</v>
          </cell>
          <cell r="O280" t="str">
            <v xml:space="preserve"> </v>
          </cell>
          <cell r="P280" t="str">
            <v xml:space="preserve"> </v>
          </cell>
          <cell r="Q280" t="str">
            <v xml:space="preserve"> </v>
          </cell>
          <cell r="R280" t="str">
            <v xml:space="preserve"> </v>
          </cell>
          <cell r="S280" t="str">
            <v xml:space="preserve"> </v>
          </cell>
          <cell r="T280" t="str">
            <v>LJ OÖ - Mitglied - Herzogsdorf</v>
          </cell>
          <cell r="U280" t="str">
            <v>Mitglied</v>
          </cell>
          <cell r="V280" t="str">
            <v>Mitglied</v>
          </cell>
          <cell r="W280" t="str">
            <v xml:space="preserve"> </v>
          </cell>
          <cell r="X280" t="str">
            <v xml:space="preserve"> </v>
          </cell>
          <cell r="Y280" t="str">
            <v xml:space="preserve"> </v>
          </cell>
          <cell r="Z280" t="str">
            <v xml:space="preserve"> 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 xml:space="preserve"> </v>
          </cell>
          <cell r="AJ280" t="str">
            <v xml:space="preserve"> </v>
          </cell>
          <cell r="AK280">
            <v>42552</v>
          </cell>
          <cell r="AL280">
            <v>42552</v>
          </cell>
          <cell r="AM280" t="str">
            <v>-</v>
          </cell>
          <cell r="AN280" t="str">
            <v xml:space="preserve"> </v>
          </cell>
          <cell r="AO280" t="str">
            <v xml:space="preserve"> </v>
          </cell>
        </row>
        <row r="281">
          <cell r="A281">
            <v>19261</v>
          </cell>
          <cell r="B281" t="str">
            <v>Frau</v>
          </cell>
          <cell r="C281" t="str">
            <v xml:space="preserve"> </v>
          </cell>
          <cell r="D281" t="str">
            <v>Verena</v>
          </cell>
          <cell r="E281" t="str">
            <v>Gangl</v>
          </cell>
          <cell r="F281" t="str">
            <v xml:space="preserve"> </v>
          </cell>
          <cell r="G281" t="str">
            <v xml:space="preserve"> </v>
          </cell>
          <cell r="H281" t="str">
            <v>Weigetschlag 12</v>
          </cell>
          <cell r="I281" t="str">
            <v>4190 Bad Leonfelden</v>
          </cell>
          <cell r="J281" t="str">
            <v>verena.gangl50@gmail.com</v>
          </cell>
          <cell r="K281" t="str">
            <v>+43 (664) 5103545</v>
          </cell>
          <cell r="L281">
            <v>36668</v>
          </cell>
          <cell r="M281" t="str">
            <v>Goldwörth</v>
          </cell>
          <cell r="N281" t="str">
            <v>Urfahr</v>
          </cell>
          <cell r="O281" t="str">
            <v xml:space="preserve"> </v>
          </cell>
          <cell r="P281" t="str">
            <v xml:space="preserve"> </v>
          </cell>
          <cell r="Q281" t="str">
            <v xml:space="preserve"> </v>
          </cell>
          <cell r="R281" t="str">
            <v xml:space="preserve"> </v>
          </cell>
          <cell r="S281" t="str">
            <v xml:space="preserve"> </v>
          </cell>
          <cell r="T281" t="str">
            <v>LJ OÖ - Mitglied - Goldwörth</v>
          </cell>
          <cell r="U281" t="str">
            <v>Mitglied</v>
          </cell>
          <cell r="V281" t="str">
            <v>Mitglied</v>
          </cell>
          <cell r="W281" t="str">
            <v xml:space="preserve"> </v>
          </cell>
          <cell r="X281" t="str">
            <v xml:space="preserve"> </v>
          </cell>
          <cell r="Y281" t="str">
            <v xml:space="preserve"> </v>
          </cell>
          <cell r="Z281" t="str">
            <v xml:space="preserve"> 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Nein</v>
          </cell>
          <cell r="AJ281" t="str">
            <v>Nein</v>
          </cell>
          <cell r="AK281">
            <v>40933</v>
          </cell>
          <cell r="AL281">
            <v>40933</v>
          </cell>
          <cell r="AM281" t="str">
            <v>-</v>
          </cell>
          <cell r="AN281" t="str">
            <v xml:space="preserve"> </v>
          </cell>
          <cell r="AO281" t="str">
            <v xml:space="preserve"> </v>
          </cell>
          <cell r="AP281">
            <v>5635465</v>
          </cell>
        </row>
        <row r="282">
          <cell r="A282">
            <v>19345</v>
          </cell>
          <cell r="B282" t="str">
            <v>Herrn</v>
          </cell>
          <cell r="C282" t="str">
            <v xml:space="preserve"> </v>
          </cell>
          <cell r="D282" t="str">
            <v>Florian</v>
          </cell>
          <cell r="E282" t="str">
            <v>Ganglbauer</v>
          </cell>
          <cell r="F282" t="str">
            <v xml:space="preserve"> </v>
          </cell>
          <cell r="G282" t="str">
            <v xml:space="preserve"> </v>
          </cell>
          <cell r="H282" t="str">
            <v>Freudenstein 32</v>
          </cell>
          <cell r="I282" t="str">
            <v>4101 Feldkirchen an der Donau</v>
          </cell>
          <cell r="J282" t="str">
            <v>ganglbauerflorian@gmail.com</v>
          </cell>
          <cell r="K282" t="str">
            <v>+43 (650) 4503668</v>
          </cell>
          <cell r="L282">
            <v>37447</v>
          </cell>
          <cell r="M282" t="str">
            <v>Feldkirchen an der Donau</v>
          </cell>
          <cell r="N282" t="str">
            <v>Urfahr</v>
          </cell>
          <cell r="O282" t="str">
            <v xml:space="preserve">Leiter Stv. </v>
          </cell>
          <cell r="P282" t="str">
            <v xml:space="preserve"> </v>
          </cell>
          <cell r="Q282" t="str">
            <v xml:space="preserve"> </v>
          </cell>
          <cell r="R282" t="str">
            <v xml:space="preserve"> </v>
          </cell>
          <cell r="S282" t="str">
            <v xml:space="preserve"> </v>
          </cell>
          <cell r="T282" t="str">
            <v>LJ OÖ - Mitglied - Feldkirchen an der Donau</v>
          </cell>
          <cell r="U282" t="str">
            <v>Mitglied</v>
          </cell>
          <cell r="V282" t="str">
            <v>Mitglied</v>
          </cell>
          <cell r="W282" t="str">
            <v xml:space="preserve"> </v>
          </cell>
          <cell r="X282" t="str">
            <v xml:space="preserve"> </v>
          </cell>
          <cell r="Y282" t="str">
            <v xml:space="preserve"> </v>
          </cell>
          <cell r="Z282" t="str">
            <v xml:space="preserve"> 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Nein</v>
          </cell>
          <cell r="AJ282" t="str">
            <v>Nein</v>
          </cell>
          <cell r="AK282">
            <v>39919</v>
          </cell>
          <cell r="AL282">
            <v>39919</v>
          </cell>
          <cell r="AM282" t="str">
            <v>-</v>
          </cell>
          <cell r="AN282" t="str">
            <v xml:space="preserve"> </v>
          </cell>
          <cell r="AO282" t="str">
            <v xml:space="preserve"> </v>
          </cell>
          <cell r="AP282">
            <v>5504630</v>
          </cell>
        </row>
        <row r="283">
          <cell r="A283" t="str">
            <v>beantragt</v>
          </cell>
          <cell r="B283" t="str">
            <v>Herrn</v>
          </cell>
          <cell r="C283" t="str">
            <v xml:space="preserve"> </v>
          </cell>
          <cell r="D283" t="str">
            <v>Markus</v>
          </cell>
          <cell r="E283" t="str">
            <v>Ganglberger</v>
          </cell>
          <cell r="F283" t="str">
            <v xml:space="preserve"> </v>
          </cell>
          <cell r="G283" t="str">
            <v xml:space="preserve"> </v>
          </cell>
          <cell r="H283" t="str">
            <v>Linzer Straße 45</v>
          </cell>
          <cell r="I283" t="str">
            <v>4180 Zwettl an der Rodl</v>
          </cell>
          <cell r="J283" t="str">
            <v>ganglbergermarkus@gmial.com</v>
          </cell>
          <cell r="K283" t="str">
            <v>+43 (677) 61292446</v>
          </cell>
          <cell r="L283">
            <v>38198</v>
          </cell>
          <cell r="M283" t="str">
            <v>Zwettl</v>
          </cell>
          <cell r="N283" t="str">
            <v>Urfahr</v>
          </cell>
          <cell r="O283" t="str">
            <v xml:space="preserve"> </v>
          </cell>
          <cell r="P283" t="str">
            <v xml:space="preserve"> </v>
          </cell>
          <cell r="Q283" t="str">
            <v xml:space="preserve"> </v>
          </cell>
          <cell r="R283" t="str">
            <v xml:space="preserve"> </v>
          </cell>
          <cell r="S283" t="str">
            <v xml:space="preserve"> </v>
          </cell>
          <cell r="T283" t="str">
            <v>LJ OÖ - Mitglied - Zwettl</v>
          </cell>
          <cell r="U283" t="str">
            <v>Mitglied</v>
          </cell>
          <cell r="V283" t="str">
            <v>Mitglied</v>
          </cell>
          <cell r="W283" t="str">
            <v xml:space="preserve"> </v>
          </cell>
          <cell r="X283" t="str">
            <v xml:space="preserve"> </v>
          </cell>
          <cell r="Y283" t="str">
            <v xml:space="preserve"> </v>
          </cell>
          <cell r="Z283" t="str">
            <v xml:space="preserve"> 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Ja</v>
          </cell>
          <cell r="AJ283" t="str">
            <v>Nein</v>
          </cell>
          <cell r="AK283">
            <v>40280</v>
          </cell>
          <cell r="AL283">
            <v>40280</v>
          </cell>
          <cell r="AM283" t="str">
            <v>-</v>
          </cell>
          <cell r="AN283" t="str">
            <v xml:space="preserve"> </v>
          </cell>
          <cell r="AO283" t="str">
            <v xml:space="preserve"> </v>
          </cell>
          <cell r="AP283">
            <v>5515895</v>
          </cell>
        </row>
        <row r="284">
          <cell r="A284">
            <v>17030</v>
          </cell>
          <cell r="B284" t="str">
            <v>Herrn</v>
          </cell>
          <cell r="C284" t="str">
            <v xml:space="preserve"> </v>
          </cell>
          <cell r="D284" t="str">
            <v>Michael</v>
          </cell>
          <cell r="E284" t="str">
            <v>Ganglberger</v>
          </cell>
          <cell r="F284" t="str">
            <v xml:space="preserve"> </v>
          </cell>
          <cell r="G284" t="str">
            <v xml:space="preserve"> </v>
          </cell>
          <cell r="H284" t="str">
            <v>Linzer Straße 45</v>
          </cell>
          <cell r="I284" t="str">
            <v>4180 Zwettl an der Rodl</v>
          </cell>
          <cell r="J284" t="str">
            <v>ganglbergermichael@gmail.com</v>
          </cell>
          <cell r="K284" t="str">
            <v>+43 (680) 4044834</v>
          </cell>
          <cell r="L284">
            <v>36812</v>
          </cell>
          <cell r="M284" t="str">
            <v>Zwettl</v>
          </cell>
          <cell r="N284" t="str">
            <v>Urfahr</v>
          </cell>
          <cell r="O284" t="str">
            <v xml:space="preserve"> </v>
          </cell>
          <cell r="P284" t="str">
            <v xml:space="preserve"> </v>
          </cell>
          <cell r="Q284" t="str">
            <v xml:space="preserve"> </v>
          </cell>
          <cell r="R284" t="str">
            <v xml:space="preserve"> </v>
          </cell>
          <cell r="S284" t="str">
            <v xml:space="preserve"> </v>
          </cell>
          <cell r="T284" t="str">
            <v>LJ OÖ - Mitglied - Zwettl</v>
          </cell>
          <cell r="U284" t="str">
            <v>Mitglied</v>
          </cell>
          <cell r="V284" t="str">
            <v>Mitglied</v>
          </cell>
          <cell r="W284" t="str">
            <v xml:space="preserve"> </v>
          </cell>
          <cell r="X284" t="str">
            <v xml:space="preserve"> </v>
          </cell>
          <cell r="Y284" t="str">
            <v xml:space="preserve"> </v>
          </cell>
          <cell r="Z284" t="str">
            <v xml:space="preserve"> 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Nein</v>
          </cell>
          <cell r="AJ284" t="str">
            <v>Nein</v>
          </cell>
          <cell r="AK284">
            <v>40933</v>
          </cell>
          <cell r="AL284">
            <v>40933</v>
          </cell>
          <cell r="AM284" t="str">
            <v>-</v>
          </cell>
          <cell r="AN284" t="str">
            <v xml:space="preserve"> </v>
          </cell>
          <cell r="AO284" t="str">
            <v xml:space="preserve"> </v>
          </cell>
          <cell r="AP284">
            <v>5635466</v>
          </cell>
        </row>
        <row r="285">
          <cell r="B285" t="str">
            <v>Herrn</v>
          </cell>
          <cell r="C285" t="str">
            <v xml:space="preserve"> </v>
          </cell>
          <cell r="D285" t="str">
            <v>Raffael</v>
          </cell>
          <cell r="E285" t="str">
            <v>Ganglberger</v>
          </cell>
          <cell r="F285" t="str">
            <v xml:space="preserve"> </v>
          </cell>
          <cell r="G285" t="str">
            <v xml:space="preserve"> </v>
          </cell>
          <cell r="H285" t="str">
            <v>Bernhardschlag 50</v>
          </cell>
          <cell r="I285" t="str">
            <v>4191 Vorderweißenbach</v>
          </cell>
          <cell r="J285" t="str">
            <v>raffiganglberger@gmail.com</v>
          </cell>
          <cell r="K285" t="str">
            <v>+43 (676) 814281426</v>
          </cell>
          <cell r="L285">
            <v>35575</v>
          </cell>
          <cell r="M285" t="str">
            <v>Vorderweißenbach</v>
          </cell>
          <cell r="N285" t="str">
            <v>Urfahr</v>
          </cell>
          <cell r="O285" t="str">
            <v xml:space="preserve">Schriftführer/in </v>
          </cell>
          <cell r="P285" t="str">
            <v xml:space="preserve"> </v>
          </cell>
          <cell r="Q285" t="str">
            <v xml:space="preserve"> </v>
          </cell>
          <cell r="R285" t="str">
            <v xml:space="preserve"> </v>
          </cell>
          <cell r="S285" t="str">
            <v xml:space="preserve"> </v>
          </cell>
          <cell r="T285" t="str">
            <v>LJ OÖ - Mitglied - Vorderweißenbach</v>
          </cell>
          <cell r="U285" t="str">
            <v>Mitglied</v>
          </cell>
          <cell r="V285" t="str">
            <v>Mitglied</v>
          </cell>
          <cell r="W285" t="str">
            <v xml:space="preserve"> </v>
          </cell>
          <cell r="X285" t="str">
            <v xml:space="preserve"> </v>
          </cell>
          <cell r="Y285" t="str">
            <v xml:space="preserve"> </v>
          </cell>
          <cell r="Z285" t="str">
            <v xml:space="preserve"> 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Ja</v>
          </cell>
          <cell r="AJ285" t="str">
            <v>Ja</v>
          </cell>
          <cell r="AK285">
            <v>38034</v>
          </cell>
          <cell r="AL285">
            <v>38034</v>
          </cell>
          <cell r="AM285" t="str">
            <v>-</v>
          </cell>
          <cell r="AN285" t="str">
            <v xml:space="preserve"> </v>
          </cell>
          <cell r="AO285" t="str">
            <v xml:space="preserve"> </v>
          </cell>
          <cell r="AP285">
            <v>5304650</v>
          </cell>
        </row>
        <row r="286">
          <cell r="B286" t="str">
            <v>Frau</v>
          </cell>
          <cell r="C286" t="str">
            <v xml:space="preserve"> </v>
          </cell>
          <cell r="D286" t="str">
            <v>Ramona</v>
          </cell>
          <cell r="E286" t="str">
            <v>Ganglberger</v>
          </cell>
          <cell r="F286" t="str">
            <v xml:space="preserve"> </v>
          </cell>
          <cell r="G286" t="str">
            <v xml:space="preserve"> </v>
          </cell>
          <cell r="H286" t="str">
            <v>Bernhardschlag 50</v>
          </cell>
          <cell r="I286" t="str">
            <v>4191 Vorderweißenbach</v>
          </cell>
          <cell r="J286" t="str">
            <v>ramona.ganglberger365@gmail.com</v>
          </cell>
          <cell r="K286" t="str">
            <v>+43 (676) 814281438</v>
          </cell>
          <cell r="L286">
            <v>36656</v>
          </cell>
          <cell r="M286" t="str">
            <v>Vorderweißenbach</v>
          </cell>
          <cell r="N286" t="str">
            <v>Urfahr</v>
          </cell>
          <cell r="O286" t="str">
            <v xml:space="preserve">Leiterin </v>
          </cell>
          <cell r="P286" t="str">
            <v xml:space="preserve"> </v>
          </cell>
          <cell r="Q286" t="str">
            <v xml:space="preserve"> </v>
          </cell>
          <cell r="R286" t="str">
            <v xml:space="preserve"> </v>
          </cell>
          <cell r="S286" t="str">
            <v xml:space="preserve"> </v>
          </cell>
          <cell r="T286" t="str">
            <v>LJ OÖ - Mitglied - Vorderweißenbach</v>
          </cell>
          <cell r="U286" t="str">
            <v>Mitglied</v>
          </cell>
          <cell r="V286" t="str">
            <v>Mitglied</v>
          </cell>
          <cell r="W286" t="str">
            <v xml:space="preserve"> </v>
          </cell>
          <cell r="X286" t="str">
            <v xml:space="preserve"> </v>
          </cell>
          <cell r="Y286" t="str">
            <v xml:space="preserve"> </v>
          </cell>
          <cell r="Z286" t="str">
            <v xml:space="preserve"> </v>
          </cell>
          <cell r="AA286">
            <v>24</v>
          </cell>
          <cell r="AB286">
            <v>15</v>
          </cell>
          <cell r="AC286">
            <v>0</v>
          </cell>
          <cell r="AD286">
            <v>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Ja</v>
          </cell>
          <cell r="AJ286" t="str">
            <v xml:space="preserve"> </v>
          </cell>
          <cell r="AK286">
            <v>42476</v>
          </cell>
          <cell r="AL286">
            <v>42476</v>
          </cell>
          <cell r="AM286" t="str">
            <v>-</v>
          </cell>
          <cell r="AN286" t="str">
            <v xml:space="preserve"> </v>
          </cell>
          <cell r="AO286" t="str">
            <v xml:space="preserve"> </v>
          </cell>
          <cell r="AQ286">
            <v>2604485</v>
          </cell>
        </row>
        <row r="287">
          <cell r="B287" t="str">
            <v>Herrn</v>
          </cell>
          <cell r="C287" t="str">
            <v xml:space="preserve"> </v>
          </cell>
          <cell r="D287" t="str">
            <v>Andreas</v>
          </cell>
          <cell r="E287" t="str">
            <v>Ganhör</v>
          </cell>
          <cell r="F287" t="str">
            <v xml:space="preserve"> </v>
          </cell>
          <cell r="G287" t="str">
            <v xml:space="preserve"> </v>
          </cell>
          <cell r="H287" t="str">
            <v>Steinfeld 21</v>
          </cell>
          <cell r="I287" t="str">
            <v>4192 Schenkenfelden</v>
          </cell>
          <cell r="K287" t="str">
            <v xml:space="preserve"> </v>
          </cell>
          <cell r="L287">
            <v>33174</v>
          </cell>
          <cell r="M287" t="str">
            <v>Schenkenfelden</v>
          </cell>
          <cell r="N287" t="str">
            <v>Urfahr</v>
          </cell>
          <cell r="O287" t="str">
            <v xml:space="preserve"> </v>
          </cell>
          <cell r="P287" t="str">
            <v xml:space="preserve"> </v>
          </cell>
          <cell r="Q287" t="str">
            <v xml:space="preserve"> </v>
          </cell>
          <cell r="R287" t="str">
            <v xml:space="preserve"> </v>
          </cell>
          <cell r="S287" t="str">
            <v xml:space="preserve"> </v>
          </cell>
          <cell r="T287" t="str">
            <v>LJ OÖ - Mitglied - Schenkenfelden</v>
          </cell>
          <cell r="U287" t="str">
            <v>Mitglied</v>
          </cell>
          <cell r="V287" t="str">
            <v>Mitglied</v>
          </cell>
          <cell r="W287" t="str">
            <v xml:space="preserve"> </v>
          </cell>
          <cell r="X287" t="str">
            <v xml:space="preserve"> </v>
          </cell>
          <cell r="Y287" t="str">
            <v xml:space="preserve"> </v>
          </cell>
          <cell r="Z287" t="str">
            <v xml:space="preserve"> </v>
          </cell>
          <cell r="AA287">
            <v>70.56</v>
          </cell>
          <cell r="AB287">
            <v>52</v>
          </cell>
          <cell r="AC287">
            <v>8</v>
          </cell>
          <cell r="AD287">
            <v>3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Ja</v>
          </cell>
          <cell r="AJ287" t="str">
            <v xml:space="preserve"> </v>
          </cell>
          <cell r="AK287">
            <v>42476</v>
          </cell>
          <cell r="AL287">
            <v>42476</v>
          </cell>
          <cell r="AM287" t="str">
            <v>-</v>
          </cell>
          <cell r="AN287" t="str">
            <v xml:space="preserve"> </v>
          </cell>
          <cell r="AO287" t="str">
            <v xml:space="preserve"> </v>
          </cell>
          <cell r="AQ287">
            <v>2604485</v>
          </cell>
        </row>
        <row r="288">
          <cell r="B288" t="str">
            <v>Herrn</v>
          </cell>
          <cell r="C288" t="str">
            <v xml:space="preserve"> </v>
          </cell>
          <cell r="D288" t="str">
            <v>Bernhard</v>
          </cell>
          <cell r="E288" t="str">
            <v>Ganhör</v>
          </cell>
          <cell r="F288" t="str">
            <v xml:space="preserve"> </v>
          </cell>
          <cell r="G288" t="str">
            <v xml:space="preserve"> </v>
          </cell>
          <cell r="H288" t="str">
            <v>Steinfeld 21</v>
          </cell>
          <cell r="I288" t="str">
            <v>4192 Schenkenfelden</v>
          </cell>
          <cell r="K288" t="str">
            <v xml:space="preserve"> </v>
          </cell>
          <cell r="L288">
            <v>33913</v>
          </cell>
          <cell r="M288" t="str">
            <v>Schenkenfelden</v>
          </cell>
          <cell r="N288" t="str">
            <v>Urfahr</v>
          </cell>
          <cell r="O288" t="str">
            <v xml:space="preserve"> </v>
          </cell>
          <cell r="P288" t="str">
            <v xml:space="preserve"> </v>
          </cell>
          <cell r="Q288" t="str">
            <v xml:space="preserve"> </v>
          </cell>
          <cell r="R288" t="str">
            <v xml:space="preserve"> </v>
          </cell>
          <cell r="S288" t="str">
            <v xml:space="preserve"> </v>
          </cell>
          <cell r="T288" t="str">
            <v>LJ OÖ - Mitglied - Schenkenfelden</v>
          </cell>
          <cell r="U288" t="str">
            <v>Mitglied</v>
          </cell>
          <cell r="V288" t="str">
            <v>Mitglied</v>
          </cell>
          <cell r="W288" t="str">
            <v xml:space="preserve"> </v>
          </cell>
          <cell r="X288" t="str">
            <v xml:space="preserve"> </v>
          </cell>
          <cell r="Y288" t="str">
            <v xml:space="preserve"> </v>
          </cell>
          <cell r="Z288" t="str">
            <v xml:space="preserve"> 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Ja</v>
          </cell>
          <cell r="AJ288" t="str">
            <v xml:space="preserve"> </v>
          </cell>
          <cell r="AK288">
            <v>38272</v>
          </cell>
          <cell r="AL288">
            <v>38272</v>
          </cell>
          <cell r="AM288" t="str">
            <v>-</v>
          </cell>
          <cell r="AN288" t="str">
            <v xml:space="preserve"> </v>
          </cell>
          <cell r="AO288" t="str">
            <v xml:space="preserve"> </v>
          </cell>
          <cell r="AP288">
            <v>5333895</v>
          </cell>
        </row>
        <row r="289">
          <cell r="A289">
            <v>2943</v>
          </cell>
          <cell r="B289" t="str">
            <v>Herrn</v>
          </cell>
          <cell r="C289" t="str">
            <v xml:space="preserve"> </v>
          </cell>
          <cell r="D289" t="str">
            <v>Daniel</v>
          </cell>
          <cell r="E289" t="str">
            <v>Ganhör</v>
          </cell>
          <cell r="F289" t="str">
            <v xml:space="preserve"> </v>
          </cell>
          <cell r="G289" t="str">
            <v xml:space="preserve"> </v>
          </cell>
          <cell r="H289" t="str">
            <v>Kettenbachstraße 51</v>
          </cell>
          <cell r="I289" t="str">
            <v>4192 Schenkenfelden</v>
          </cell>
          <cell r="K289" t="str">
            <v>+43 (664) 9740644</v>
          </cell>
          <cell r="L289">
            <v>34665</v>
          </cell>
          <cell r="M289" t="str">
            <v>Schenkenfelden</v>
          </cell>
          <cell r="N289" t="str">
            <v>Urfahr</v>
          </cell>
          <cell r="O289" t="str">
            <v xml:space="preserve"> </v>
          </cell>
          <cell r="P289" t="str">
            <v xml:space="preserve"> </v>
          </cell>
          <cell r="Q289" t="str">
            <v xml:space="preserve"> </v>
          </cell>
          <cell r="R289" t="str">
            <v xml:space="preserve"> </v>
          </cell>
          <cell r="S289" t="str">
            <v xml:space="preserve"> </v>
          </cell>
          <cell r="T289" t="str">
            <v>LJ OÖ - Mitglied - Schenkenfelden</v>
          </cell>
          <cell r="U289" t="str">
            <v>Mitglied</v>
          </cell>
          <cell r="V289" t="str">
            <v>Mitglied</v>
          </cell>
          <cell r="W289" t="str">
            <v xml:space="preserve"> </v>
          </cell>
          <cell r="X289" t="str">
            <v xml:space="preserve"> </v>
          </cell>
          <cell r="Y289" t="str">
            <v xml:space="preserve"> </v>
          </cell>
          <cell r="Z289" t="str">
            <v xml:space="preserve"> </v>
          </cell>
          <cell r="AA289">
            <v>8</v>
          </cell>
          <cell r="AB289">
            <v>8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 xml:space="preserve"> </v>
          </cell>
          <cell r="AJ289" t="str">
            <v xml:space="preserve"> </v>
          </cell>
          <cell r="AK289">
            <v>43567</v>
          </cell>
          <cell r="AL289">
            <v>43567</v>
          </cell>
          <cell r="AM289" t="str">
            <v>-</v>
          </cell>
          <cell r="AN289" t="str">
            <v xml:space="preserve"> </v>
          </cell>
          <cell r="AO289" t="str">
            <v xml:space="preserve"> </v>
          </cell>
        </row>
        <row r="290">
          <cell r="B290" t="str">
            <v>Frau</v>
          </cell>
          <cell r="C290" t="str">
            <v xml:space="preserve"> </v>
          </cell>
          <cell r="D290" t="str">
            <v>Isabella</v>
          </cell>
          <cell r="E290" t="str">
            <v>Ganhör</v>
          </cell>
          <cell r="F290" t="str">
            <v xml:space="preserve"> </v>
          </cell>
          <cell r="G290" t="str">
            <v xml:space="preserve"> </v>
          </cell>
          <cell r="H290" t="str">
            <v>Steinfeld 21</v>
          </cell>
          <cell r="I290" t="str">
            <v>4192 Schenkenfelden</v>
          </cell>
          <cell r="K290" t="str">
            <v xml:space="preserve"> </v>
          </cell>
          <cell r="L290">
            <v>34816</v>
          </cell>
          <cell r="M290" t="str">
            <v>Schenkenfelden</v>
          </cell>
          <cell r="N290" t="str">
            <v>Urfahr</v>
          </cell>
          <cell r="O290" t="str">
            <v xml:space="preserve"> </v>
          </cell>
          <cell r="P290" t="str">
            <v xml:space="preserve"> </v>
          </cell>
          <cell r="Q290" t="str">
            <v xml:space="preserve"> </v>
          </cell>
          <cell r="R290" t="str">
            <v xml:space="preserve"> </v>
          </cell>
          <cell r="S290" t="str">
            <v xml:space="preserve"> </v>
          </cell>
          <cell r="T290" t="str">
            <v>LJ OÖ - Mitglied - Schenkenfelden</v>
          </cell>
          <cell r="U290" t="str">
            <v>Mitglied</v>
          </cell>
          <cell r="V290" t="str">
            <v>Mitglied</v>
          </cell>
          <cell r="W290" t="str">
            <v xml:space="preserve"> </v>
          </cell>
          <cell r="X290" t="str">
            <v xml:space="preserve"> </v>
          </cell>
          <cell r="Y290" t="str">
            <v xml:space="preserve"> </v>
          </cell>
          <cell r="Z290" t="str">
            <v xml:space="preserve"> 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 xml:space="preserve"> </v>
          </cell>
          <cell r="AJ290" t="str">
            <v xml:space="preserve"> </v>
          </cell>
          <cell r="AK290">
            <v>42930</v>
          </cell>
          <cell r="AL290">
            <v>42930</v>
          </cell>
          <cell r="AM290" t="str">
            <v>-</v>
          </cell>
          <cell r="AN290" t="str">
            <v xml:space="preserve"> </v>
          </cell>
          <cell r="AO290" t="str">
            <v xml:space="preserve"> </v>
          </cell>
        </row>
        <row r="291">
          <cell r="A291">
            <v>2960</v>
          </cell>
          <cell r="B291" t="str">
            <v>Herrn</v>
          </cell>
          <cell r="C291" t="str">
            <v xml:space="preserve"> </v>
          </cell>
          <cell r="D291" t="str">
            <v>Josef</v>
          </cell>
          <cell r="E291" t="str">
            <v>Ganhör</v>
          </cell>
          <cell r="F291" t="str">
            <v xml:space="preserve"> </v>
          </cell>
          <cell r="G291" t="str">
            <v xml:space="preserve"> </v>
          </cell>
          <cell r="H291" t="str">
            <v>Kettenbachstraße 51</v>
          </cell>
          <cell r="I291" t="str">
            <v>4192 Schenkenfelden</v>
          </cell>
          <cell r="K291" t="str">
            <v>+43 (664) 5496691</v>
          </cell>
          <cell r="L291">
            <v>31917</v>
          </cell>
          <cell r="M291" t="str">
            <v>Schenkenfelden</v>
          </cell>
          <cell r="N291" t="str">
            <v>Urfahr</v>
          </cell>
          <cell r="O291" t="str">
            <v xml:space="preserve"> </v>
          </cell>
          <cell r="P291" t="str">
            <v xml:space="preserve"> </v>
          </cell>
          <cell r="Q291" t="str">
            <v xml:space="preserve"> </v>
          </cell>
          <cell r="R291" t="str">
            <v xml:space="preserve"> </v>
          </cell>
          <cell r="S291" t="str">
            <v xml:space="preserve"> </v>
          </cell>
          <cell r="T291" t="str">
            <v>LJ OÖ - Mitglied - Schenkenfelden</v>
          </cell>
          <cell r="U291" t="str">
            <v>Mitglied</v>
          </cell>
          <cell r="V291" t="str">
            <v>Mitglied</v>
          </cell>
          <cell r="W291" t="str">
            <v xml:space="preserve"> </v>
          </cell>
          <cell r="X291" t="str">
            <v xml:space="preserve"> </v>
          </cell>
          <cell r="Y291">
            <v>43078</v>
          </cell>
          <cell r="Z291" t="str">
            <v xml:space="preserve"> </v>
          </cell>
          <cell r="AA291">
            <v>119</v>
          </cell>
          <cell r="AB291">
            <v>4</v>
          </cell>
          <cell r="AC291">
            <v>9</v>
          </cell>
          <cell r="AD291">
            <v>0</v>
          </cell>
          <cell r="AE291">
            <v>0</v>
          </cell>
          <cell r="AF291">
            <v>6</v>
          </cell>
          <cell r="AG291">
            <v>0</v>
          </cell>
          <cell r="AH291">
            <v>0</v>
          </cell>
          <cell r="AI291" t="str">
            <v xml:space="preserve"> </v>
          </cell>
          <cell r="AJ291" t="str">
            <v xml:space="preserve"> </v>
          </cell>
          <cell r="AK291">
            <v>41739</v>
          </cell>
          <cell r="AL291">
            <v>42309</v>
          </cell>
          <cell r="AM291" t="str">
            <v>-</v>
          </cell>
          <cell r="AN291" t="str">
            <v xml:space="preserve"> </v>
          </cell>
          <cell r="AO291" t="str">
            <v xml:space="preserve"> </v>
          </cell>
          <cell r="AP291">
            <v>5674259</v>
          </cell>
        </row>
        <row r="292">
          <cell r="A292">
            <v>16489</v>
          </cell>
          <cell r="B292" t="str">
            <v>Frau</v>
          </cell>
          <cell r="C292" t="str">
            <v xml:space="preserve"> </v>
          </cell>
          <cell r="D292" t="str">
            <v>Anna</v>
          </cell>
          <cell r="E292" t="str">
            <v>Ganser</v>
          </cell>
          <cell r="F292" t="str">
            <v xml:space="preserve"> </v>
          </cell>
          <cell r="G292" t="str">
            <v xml:space="preserve"> </v>
          </cell>
          <cell r="H292" t="str">
            <v>Schlagbergstraße 44</v>
          </cell>
          <cell r="I292" t="str">
            <v>4040 Gramastetten</v>
          </cell>
          <cell r="J292" t="str">
            <v>anna.ganser@gmx.at</v>
          </cell>
          <cell r="K292" t="str">
            <v>+43 (650) 9997664</v>
          </cell>
          <cell r="L292">
            <v>37040</v>
          </cell>
          <cell r="M292" t="str">
            <v>Ottensheim-Puchenau</v>
          </cell>
          <cell r="N292" t="str">
            <v>Urfahr</v>
          </cell>
          <cell r="O292" t="str">
            <v xml:space="preserve"> </v>
          </cell>
          <cell r="P292" t="str">
            <v xml:space="preserve"> </v>
          </cell>
          <cell r="Q292" t="str">
            <v xml:space="preserve"> </v>
          </cell>
          <cell r="R292" t="str">
            <v xml:space="preserve"> </v>
          </cell>
          <cell r="S292" t="str">
            <v xml:space="preserve"> </v>
          </cell>
          <cell r="T292" t="str">
            <v>LJ OÖ - Mitglied - Ottensheim-Puchenau</v>
          </cell>
          <cell r="U292" t="str">
            <v>Mitglied</v>
          </cell>
          <cell r="V292" t="str">
            <v>Mitglied</v>
          </cell>
          <cell r="W292" t="str">
            <v xml:space="preserve"> </v>
          </cell>
          <cell r="X292" t="str">
            <v xml:space="preserve"> </v>
          </cell>
          <cell r="Y292" t="str">
            <v xml:space="preserve"> </v>
          </cell>
          <cell r="Z292" t="str">
            <v xml:space="preserve"> 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 xml:space="preserve"> </v>
          </cell>
          <cell r="AJ292" t="str">
            <v xml:space="preserve"> </v>
          </cell>
          <cell r="AK292">
            <v>42309</v>
          </cell>
          <cell r="AL292">
            <v>42309</v>
          </cell>
          <cell r="AM292" t="str">
            <v>-</v>
          </cell>
          <cell r="AN292" t="str">
            <v xml:space="preserve"> </v>
          </cell>
          <cell r="AO292" t="str">
            <v xml:space="preserve"> </v>
          </cell>
        </row>
        <row r="293">
          <cell r="A293">
            <v>16488</v>
          </cell>
          <cell r="B293" t="str">
            <v>Frau</v>
          </cell>
          <cell r="C293" t="str">
            <v xml:space="preserve"> </v>
          </cell>
          <cell r="D293" t="str">
            <v>Lisa Marie</v>
          </cell>
          <cell r="E293" t="str">
            <v>Ganser</v>
          </cell>
          <cell r="F293" t="str">
            <v xml:space="preserve"> </v>
          </cell>
          <cell r="G293" t="str">
            <v xml:space="preserve"> </v>
          </cell>
          <cell r="H293" t="str">
            <v>Schlagbergstraße 44</v>
          </cell>
          <cell r="I293" t="str">
            <v>4040 Gramastetten</v>
          </cell>
          <cell r="J293" t="str">
            <v>lisa.ganser@gmx.at</v>
          </cell>
          <cell r="K293" t="str">
            <v>+43 (650) 75141038</v>
          </cell>
          <cell r="L293">
            <v>36342</v>
          </cell>
          <cell r="M293" t="str">
            <v>Ottensheim-Puchenau</v>
          </cell>
          <cell r="N293" t="str">
            <v>Urfahr</v>
          </cell>
          <cell r="O293" t="str">
            <v xml:space="preserve">Schriftführer/in Stv. </v>
          </cell>
          <cell r="P293" t="str">
            <v xml:space="preserve"> </v>
          </cell>
          <cell r="Q293" t="str">
            <v xml:space="preserve"> </v>
          </cell>
          <cell r="R293" t="str">
            <v xml:space="preserve"> </v>
          </cell>
          <cell r="S293" t="str">
            <v xml:space="preserve"> </v>
          </cell>
          <cell r="T293" t="str">
            <v>LJ OÖ - Mitglied - Ottensheim-Puchenau</v>
          </cell>
          <cell r="U293" t="str">
            <v>Mitglied</v>
          </cell>
          <cell r="V293" t="str">
            <v>Mitglied</v>
          </cell>
          <cell r="W293" t="str">
            <v xml:space="preserve"> </v>
          </cell>
          <cell r="X293" t="str">
            <v xml:space="preserve"> </v>
          </cell>
          <cell r="Y293" t="str">
            <v xml:space="preserve"> </v>
          </cell>
          <cell r="Z293" t="str">
            <v xml:space="preserve"> 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Ja</v>
          </cell>
          <cell r="AJ293" t="str">
            <v xml:space="preserve"> </v>
          </cell>
          <cell r="AK293">
            <v>42909</v>
          </cell>
          <cell r="AL293">
            <v>42909</v>
          </cell>
          <cell r="AM293" t="str">
            <v>-</v>
          </cell>
          <cell r="AN293" t="str">
            <v xml:space="preserve"> </v>
          </cell>
          <cell r="AO293" t="str">
            <v xml:space="preserve"> </v>
          </cell>
        </row>
        <row r="294">
          <cell r="B294" t="str">
            <v>Herrn</v>
          </cell>
          <cell r="C294" t="str">
            <v xml:space="preserve"> </v>
          </cell>
          <cell r="D294" t="str">
            <v>Andreas</v>
          </cell>
          <cell r="E294" t="str">
            <v>Gattringer</v>
          </cell>
          <cell r="F294" t="str">
            <v xml:space="preserve"> </v>
          </cell>
          <cell r="G294" t="str">
            <v xml:space="preserve"> </v>
          </cell>
          <cell r="H294" t="str">
            <v>Neudorf 13</v>
          </cell>
          <cell r="I294" t="str">
            <v>4175 Herzogsdorf</v>
          </cell>
          <cell r="K294" t="str">
            <v>+43 (660) 7335772</v>
          </cell>
          <cell r="L294">
            <v>32348</v>
          </cell>
          <cell r="M294" t="str">
            <v>Neußerling</v>
          </cell>
          <cell r="N294" t="str">
            <v>Urfahr</v>
          </cell>
          <cell r="O294" t="str">
            <v xml:space="preserve"> </v>
          </cell>
          <cell r="P294" t="str">
            <v xml:space="preserve"> </v>
          </cell>
          <cell r="Q294" t="str">
            <v xml:space="preserve"> </v>
          </cell>
          <cell r="R294" t="str">
            <v xml:space="preserve"> </v>
          </cell>
          <cell r="S294" t="str">
            <v xml:space="preserve"> </v>
          </cell>
          <cell r="T294" t="str">
            <v>LJ OÖ - Mitglied - Neußerling</v>
          </cell>
          <cell r="U294" t="str">
            <v>Mitglied</v>
          </cell>
          <cell r="V294" t="str">
            <v>Mitglied</v>
          </cell>
          <cell r="W294" t="str">
            <v xml:space="preserve"> </v>
          </cell>
          <cell r="X294" t="str">
            <v xml:space="preserve"> </v>
          </cell>
          <cell r="Y294" t="str">
            <v xml:space="preserve"> </v>
          </cell>
          <cell r="Z294" t="str">
            <v xml:space="preserve"> 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Nein</v>
          </cell>
          <cell r="AJ294" t="str">
            <v>Nein</v>
          </cell>
          <cell r="AK294">
            <v>43151</v>
          </cell>
          <cell r="AL294">
            <v>43151</v>
          </cell>
          <cell r="AM294" t="str">
            <v>-</v>
          </cell>
          <cell r="AN294" t="str">
            <v xml:space="preserve"> </v>
          </cell>
          <cell r="AO294" t="str">
            <v xml:space="preserve"> </v>
          </cell>
        </row>
        <row r="295">
          <cell r="A295">
            <v>19346</v>
          </cell>
          <cell r="B295" t="str">
            <v>Frau</v>
          </cell>
          <cell r="C295" t="str">
            <v xml:space="preserve"> </v>
          </cell>
          <cell r="D295" t="str">
            <v>Franziska</v>
          </cell>
          <cell r="E295" t="str">
            <v>Gattringer</v>
          </cell>
          <cell r="F295" t="str">
            <v xml:space="preserve"> </v>
          </cell>
          <cell r="G295" t="str">
            <v xml:space="preserve"> </v>
          </cell>
          <cell r="H295" t="str">
            <v>Oberndorf 8</v>
          </cell>
          <cell r="I295" t="str">
            <v>4101 Feldkirchen an der Donau</v>
          </cell>
          <cell r="J295" t="str">
            <v>franziska.gattringer99@gmail.com</v>
          </cell>
          <cell r="K295" t="str">
            <v>+43 (664) 75083996</v>
          </cell>
          <cell r="L295">
            <v>36520</v>
          </cell>
          <cell r="M295" t="str">
            <v>Feldkirchen an der Donau</v>
          </cell>
          <cell r="N295" t="str">
            <v>Urfahr</v>
          </cell>
          <cell r="O295" t="str">
            <v xml:space="preserve">Leiterin </v>
          </cell>
          <cell r="P295" t="str">
            <v xml:space="preserve"> </v>
          </cell>
          <cell r="Q295" t="str">
            <v xml:space="preserve"> </v>
          </cell>
          <cell r="R295" t="str">
            <v xml:space="preserve"> </v>
          </cell>
          <cell r="S295" t="str">
            <v xml:space="preserve"> </v>
          </cell>
          <cell r="T295" t="str">
            <v>LJ OÖ - Mitglied - Feldkirchen an der Donau</v>
          </cell>
          <cell r="U295" t="str">
            <v>Mitglied</v>
          </cell>
          <cell r="V295" t="str">
            <v>Mitglied</v>
          </cell>
          <cell r="W295" t="str">
            <v xml:space="preserve"> </v>
          </cell>
          <cell r="X295" t="str">
            <v xml:space="preserve"> </v>
          </cell>
          <cell r="Y295" t="str">
            <v xml:space="preserve"> </v>
          </cell>
          <cell r="Z295" t="str">
            <v xml:space="preserve"> 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Nein</v>
          </cell>
          <cell r="AJ295" t="str">
            <v>Nein</v>
          </cell>
          <cell r="AK295">
            <v>42628</v>
          </cell>
          <cell r="AL295">
            <v>42628</v>
          </cell>
          <cell r="AM295" t="str">
            <v>-</v>
          </cell>
          <cell r="AN295" t="str">
            <v xml:space="preserve"> </v>
          </cell>
          <cell r="AO295" t="str">
            <v xml:space="preserve"> </v>
          </cell>
        </row>
        <row r="296">
          <cell r="A296" t="str">
            <v>beantragt</v>
          </cell>
          <cell r="B296" t="str">
            <v>Herrn</v>
          </cell>
          <cell r="C296" t="str">
            <v xml:space="preserve"> </v>
          </cell>
          <cell r="D296" t="str">
            <v>Jonas</v>
          </cell>
          <cell r="E296" t="str">
            <v>Gattringer</v>
          </cell>
          <cell r="F296" t="str">
            <v xml:space="preserve"> </v>
          </cell>
          <cell r="G296" t="str">
            <v xml:space="preserve"> </v>
          </cell>
          <cell r="H296" t="str">
            <v>Bergerfeld 2</v>
          </cell>
          <cell r="I296" t="str">
            <v>4180 Zwettl an der Rodl</v>
          </cell>
          <cell r="J296" t="str">
            <v>jonas.gattringer@gmail.com</v>
          </cell>
          <cell r="K296" t="str">
            <v>+43 (677) 62051001</v>
          </cell>
          <cell r="L296">
            <v>38342</v>
          </cell>
          <cell r="M296" t="str">
            <v>Zwettl</v>
          </cell>
          <cell r="N296" t="str">
            <v>Urfahr</v>
          </cell>
          <cell r="O296" t="str">
            <v xml:space="preserve"> </v>
          </cell>
          <cell r="P296" t="str">
            <v xml:space="preserve"> </v>
          </cell>
          <cell r="Q296" t="str">
            <v xml:space="preserve"> </v>
          </cell>
          <cell r="R296" t="str">
            <v xml:space="preserve"> </v>
          </cell>
          <cell r="S296" t="str">
            <v xml:space="preserve"> </v>
          </cell>
          <cell r="T296" t="str">
            <v>LJ OÖ - Mitglied - Zwettl</v>
          </cell>
          <cell r="U296" t="str">
            <v>Mitglied</v>
          </cell>
          <cell r="V296" t="str">
            <v>Mitglied</v>
          </cell>
          <cell r="W296" t="str">
            <v xml:space="preserve"> </v>
          </cell>
          <cell r="X296" t="str">
            <v xml:space="preserve"> </v>
          </cell>
          <cell r="Y296" t="str">
            <v xml:space="preserve"> </v>
          </cell>
          <cell r="Z296" t="str">
            <v xml:space="preserve"> </v>
          </cell>
          <cell r="AA296">
            <v>42</v>
          </cell>
          <cell r="AB296">
            <v>24</v>
          </cell>
          <cell r="AC296">
            <v>0</v>
          </cell>
          <cell r="AD296">
            <v>2</v>
          </cell>
          <cell r="AE296">
            <v>0</v>
          </cell>
          <cell r="AF296">
            <v>9</v>
          </cell>
          <cell r="AG296">
            <v>0</v>
          </cell>
          <cell r="AH296">
            <v>0</v>
          </cell>
          <cell r="AI296" t="str">
            <v>Nein</v>
          </cell>
          <cell r="AJ296" t="str">
            <v xml:space="preserve"> </v>
          </cell>
          <cell r="AK296">
            <v>41835</v>
          </cell>
          <cell r="AL296">
            <v>41835</v>
          </cell>
          <cell r="AM296" t="str">
            <v>-</v>
          </cell>
          <cell r="AN296" t="str">
            <v xml:space="preserve"> </v>
          </cell>
          <cell r="AO296" t="str">
            <v xml:space="preserve"> </v>
          </cell>
          <cell r="AP296">
            <v>5675777</v>
          </cell>
        </row>
        <row r="297">
          <cell r="B297" t="str">
            <v>Frau</v>
          </cell>
          <cell r="C297" t="str">
            <v xml:space="preserve"> </v>
          </cell>
          <cell r="D297" t="str">
            <v>Melanie</v>
          </cell>
          <cell r="E297" t="str">
            <v>Gattringer-Wakolbinger</v>
          </cell>
          <cell r="F297" t="str">
            <v xml:space="preserve"> </v>
          </cell>
          <cell r="G297" t="str">
            <v xml:space="preserve"> </v>
          </cell>
          <cell r="H297" t="str">
            <v>St. Gotthard 15</v>
          </cell>
          <cell r="I297" t="str">
            <v>4112 St. Gotthard im Mühlkreis</v>
          </cell>
          <cell r="J297" t="str">
            <v>meli.gattringer03@gmail.com</v>
          </cell>
          <cell r="K297" t="str">
            <v>+43 (660) 4427945</v>
          </cell>
          <cell r="L297">
            <v>37667</v>
          </cell>
          <cell r="M297" t="str">
            <v>St. Gotthard/Mkr.</v>
          </cell>
          <cell r="N297" t="str">
            <v>Urfahr</v>
          </cell>
          <cell r="O297" t="str">
            <v xml:space="preserve"> </v>
          </cell>
          <cell r="P297" t="str">
            <v xml:space="preserve"> </v>
          </cell>
          <cell r="Q297" t="str">
            <v xml:space="preserve"> </v>
          </cell>
          <cell r="R297" t="str">
            <v xml:space="preserve"> </v>
          </cell>
          <cell r="S297" t="str">
            <v xml:space="preserve"> </v>
          </cell>
          <cell r="T297" t="str">
            <v>LJ OÖ - Mitglied - St. Gotthard/Mkr.</v>
          </cell>
          <cell r="U297" t="str">
            <v>Mitglied</v>
          </cell>
          <cell r="V297" t="str">
            <v>Mitglied</v>
          </cell>
          <cell r="W297" t="str">
            <v xml:space="preserve"> </v>
          </cell>
          <cell r="X297" t="str">
            <v xml:space="preserve"> </v>
          </cell>
          <cell r="Y297" t="str">
            <v xml:space="preserve"> </v>
          </cell>
          <cell r="Z297" t="str">
            <v xml:space="preserve"> </v>
          </cell>
          <cell r="AA297">
            <v>3.36</v>
          </cell>
          <cell r="AB297">
            <v>3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 xml:space="preserve"> </v>
          </cell>
          <cell r="AJ297" t="str">
            <v xml:space="preserve"> </v>
          </cell>
          <cell r="AK297">
            <v>41704</v>
          </cell>
          <cell r="AL297">
            <v>41704</v>
          </cell>
          <cell r="AM297" t="str">
            <v>-</v>
          </cell>
          <cell r="AN297" t="str">
            <v xml:space="preserve"> </v>
          </cell>
          <cell r="AO297" t="str">
            <v xml:space="preserve"> </v>
          </cell>
          <cell r="AP297">
            <v>5673537</v>
          </cell>
        </row>
        <row r="298">
          <cell r="A298">
            <v>11844</v>
          </cell>
          <cell r="B298" t="str">
            <v>Frau</v>
          </cell>
          <cell r="C298" t="str">
            <v xml:space="preserve"> </v>
          </cell>
          <cell r="D298" t="str">
            <v>Johanna</v>
          </cell>
          <cell r="E298" t="str">
            <v>Geretschläger</v>
          </cell>
          <cell r="F298" t="str">
            <v xml:space="preserve"> </v>
          </cell>
          <cell r="G298" t="str">
            <v xml:space="preserve"> </v>
          </cell>
          <cell r="H298" t="str">
            <v>Renning 35</v>
          </cell>
          <cell r="I298" t="str">
            <v>4204 Haibach im Mühlkreis</v>
          </cell>
          <cell r="J298" t="str">
            <v>j.geretschlaeger@gmx.at</v>
          </cell>
          <cell r="K298" t="str">
            <v>+43 (664) 73581199</v>
          </cell>
          <cell r="L298">
            <v>35706</v>
          </cell>
          <cell r="M298" t="str">
            <v>Reichenau</v>
          </cell>
          <cell r="N298" t="str">
            <v>Urfahr</v>
          </cell>
          <cell r="O298" t="str">
            <v xml:space="preserve"> </v>
          </cell>
          <cell r="P298" t="str">
            <v xml:space="preserve"> </v>
          </cell>
          <cell r="Q298" t="str">
            <v xml:space="preserve"> </v>
          </cell>
          <cell r="R298" t="str">
            <v xml:space="preserve"> </v>
          </cell>
          <cell r="S298" t="str">
            <v xml:space="preserve"> </v>
          </cell>
          <cell r="T298" t="str">
            <v>LJ OÖ - Mitglied - Reichenau</v>
          </cell>
          <cell r="U298" t="str">
            <v>Mitglied</v>
          </cell>
          <cell r="V298" t="str">
            <v>Mitglied</v>
          </cell>
          <cell r="W298" t="str">
            <v xml:space="preserve"> </v>
          </cell>
          <cell r="X298" t="str">
            <v xml:space="preserve"> </v>
          </cell>
          <cell r="Y298" t="str">
            <v xml:space="preserve"> </v>
          </cell>
          <cell r="Z298" t="str">
            <v xml:space="preserve"> 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Nein</v>
          </cell>
          <cell r="AJ298" t="str">
            <v>Nein</v>
          </cell>
          <cell r="AK298">
            <v>42607</v>
          </cell>
          <cell r="AL298">
            <v>42607</v>
          </cell>
          <cell r="AM298" t="str">
            <v>-</v>
          </cell>
          <cell r="AN298" t="str">
            <v xml:space="preserve"> </v>
          </cell>
          <cell r="AO298" t="str">
            <v xml:space="preserve"> </v>
          </cell>
        </row>
        <row r="299">
          <cell r="B299" t="str">
            <v>Frau</v>
          </cell>
          <cell r="C299" t="str">
            <v xml:space="preserve"> </v>
          </cell>
          <cell r="D299" t="str">
            <v>Michaela</v>
          </cell>
          <cell r="E299" t="str">
            <v>Geretschläger</v>
          </cell>
          <cell r="F299" t="str">
            <v xml:space="preserve"> </v>
          </cell>
          <cell r="G299" t="str">
            <v xml:space="preserve"> </v>
          </cell>
          <cell r="H299" t="str">
            <v>Renning 35</v>
          </cell>
          <cell r="I299" t="str">
            <v>4204 Haibach im Mühlkreis</v>
          </cell>
          <cell r="K299" t="str">
            <v xml:space="preserve"> </v>
          </cell>
          <cell r="L299">
            <v>36502</v>
          </cell>
          <cell r="M299" t="str">
            <v>Reichenau</v>
          </cell>
          <cell r="N299" t="str">
            <v>Urfahr</v>
          </cell>
          <cell r="O299" t="str">
            <v xml:space="preserve"> </v>
          </cell>
          <cell r="P299" t="str">
            <v xml:space="preserve"> </v>
          </cell>
          <cell r="Q299" t="str">
            <v xml:space="preserve"> </v>
          </cell>
          <cell r="R299" t="str">
            <v xml:space="preserve"> </v>
          </cell>
          <cell r="S299" t="str">
            <v xml:space="preserve"> </v>
          </cell>
          <cell r="T299" t="str">
            <v>LJ OÖ - Mitglied - Reichenau</v>
          </cell>
          <cell r="U299" t="str">
            <v>Mitglied</v>
          </cell>
          <cell r="V299" t="str">
            <v>Mitglied</v>
          </cell>
          <cell r="W299" t="str">
            <v xml:space="preserve"> </v>
          </cell>
          <cell r="X299" t="str">
            <v xml:space="preserve"> </v>
          </cell>
          <cell r="Y299" t="str">
            <v xml:space="preserve"> </v>
          </cell>
          <cell r="Z299">
            <v>40495</v>
          </cell>
          <cell r="AA299">
            <v>14.4</v>
          </cell>
          <cell r="AB299">
            <v>12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Nein</v>
          </cell>
          <cell r="AJ299" t="str">
            <v>Nein</v>
          </cell>
          <cell r="AK299">
            <v>38216</v>
          </cell>
          <cell r="AL299">
            <v>38216</v>
          </cell>
          <cell r="AM299" t="str">
            <v>-</v>
          </cell>
          <cell r="AN299" t="str">
            <v xml:space="preserve"> </v>
          </cell>
          <cell r="AO299" t="str">
            <v xml:space="preserve"> </v>
          </cell>
          <cell r="AP299">
            <v>5258474</v>
          </cell>
        </row>
        <row r="300">
          <cell r="A300">
            <v>16487</v>
          </cell>
          <cell r="B300" t="str">
            <v>Frau</v>
          </cell>
          <cell r="C300" t="str">
            <v xml:space="preserve"> </v>
          </cell>
          <cell r="D300" t="str">
            <v>Anna</v>
          </cell>
          <cell r="E300" t="str">
            <v>Gierlinger</v>
          </cell>
          <cell r="F300" t="str">
            <v xml:space="preserve"> </v>
          </cell>
          <cell r="G300" t="str">
            <v xml:space="preserve"> </v>
          </cell>
          <cell r="H300" t="str">
            <v>Hostauerstraße 11</v>
          </cell>
          <cell r="I300" t="str">
            <v>4100 Ottensheim</v>
          </cell>
          <cell r="J300" t="str">
            <v>andrea.gierlinger@aon.at</v>
          </cell>
          <cell r="K300" t="str">
            <v>+43 (650) 7661365</v>
          </cell>
          <cell r="L300">
            <v>37592</v>
          </cell>
          <cell r="M300" t="str">
            <v>Ottensheim-Puchenau</v>
          </cell>
          <cell r="N300" t="str">
            <v>Urfahr</v>
          </cell>
          <cell r="O300" t="str">
            <v xml:space="preserve"> </v>
          </cell>
          <cell r="P300" t="str">
            <v xml:space="preserve"> </v>
          </cell>
          <cell r="Q300" t="str">
            <v xml:space="preserve"> </v>
          </cell>
          <cell r="R300" t="str">
            <v xml:space="preserve"> </v>
          </cell>
          <cell r="S300" t="str">
            <v xml:space="preserve"> </v>
          </cell>
          <cell r="T300" t="str">
            <v>LJ OÖ - Mitglied - Ottensheim-Puchenau</v>
          </cell>
          <cell r="U300" t="str">
            <v>Mitglied</v>
          </cell>
          <cell r="V300" t="str">
            <v>Mitglied</v>
          </cell>
          <cell r="W300" t="str">
            <v xml:space="preserve"> </v>
          </cell>
          <cell r="X300" t="str">
            <v xml:space="preserve"> </v>
          </cell>
          <cell r="Y300" t="str">
            <v xml:space="preserve"> </v>
          </cell>
          <cell r="Z300" t="str">
            <v xml:space="preserve"> 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Nein</v>
          </cell>
          <cell r="AJ300" t="str">
            <v>Nein</v>
          </cell>
          <cell r="AK300">
            <v>41738</v>
          </cell>
          <cell r="AL300">
            <v>41738</v>
          </cell>
          <cell r="AM300" t="str">
            <v>-</v>
          </cell>
          <cell r="AN300" t="str">
            <v xml:space="preserve"> </v>
          </cell>
          <cell r="AO300" t="str">
            <v xml:space="preserve"> </v>
          </cell>
          <cell r="AP300">
            <v>5674132</v>
          </cell>
        </row>
        <row r="301">
          <cell r="A301">
            <v>17943</v>
          </cell>
          <cell r="B301" t="str">
            <v>Frau</v>
          </cell>
          <cell r="C301" t="str">
            <v xml:space="preserve"> </v>
          </cell>
          <cell r="D301" t="str">
            <v>Jana</v>
          </cell>
          <cell r="E301" t="str">
            <v>Gillmayr</v>
          </cell>
          <cell r="F301" t="str">
            <v xml:space="preserve"> </v>
          </cell>
          <cell r="G301" t="str">
            <v xml:space="preserve"> </v>
          </cell>
          <cell r="H301" t="str">
            <v>Bergweg 17</v>
          </cell>
          <cell r="I301" t="str">
            <v>4201 Gramastetten</v>
          </cell>
          <cell r="J301" t="str">
            <v>jana.gillmayr@gmx.at</v>
          </cell>
          <cell r="K301" t="str">
            <v>+43 (650) 4806212</v>
          </cell>
          <cell r="L301">
            <v>37404</v>
          </cell>
          <cell r="M301" t="str">
            <v>Ottensheim-Puchenau</v>
          </cell>
          <cell r="N301" t="str">
            <v>Urfahr</v>
          </cell>
          <cell r="O301" t="str">
            <v xml:space="preserve"> </v>
          </cell>
          <cell r="P301" t="str">
            <v xml:space="preserve"> </v>
          </cell>
          <cell r="Q301" t="str">
            <v xml:space="preserve"> </v>
          </cell>
          <cell r="R301" t="str">
            <v xml:space="preserve"> </v>
          </cell>
          <cell r="S301" t="str">
            <v xml:space="preserve"> </v>
          </cell>
          <cell r="T301" t="str">
            <v>LJ OÖ - Mitglied - Ottensheim-Puchenau</v>
          </cell>
          <cell r="U301" t="str">
            <v>Mitglied</v>
          </cell>
          <cell r="V301" t="str">
            <v>Mitglied</v>
          </cell>
          <cell r="W301" t="str">
            <v xml:space="preserve"> </v>
          </cell>
          <cell r="X301" t="str">
            <v xml:space="preserve"> </v>
          </cell>
          <cell r="Y301" t="str">
            <v xml:space="preserve"> </v>
          </cell>
          <cell r="Z301" t="str">
            <v xml:space="preserve"> </v>
          </cell>
          <cell r="AA301">
            <v>8.52</v>
          </cell>
          <cell r="AB301">
            <v>0</v>
          </cell>
          <cell r="AC301">
            <v>0</v>
          </cell>
          <cell r="AD301">
            <v>6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Ja</v>
          </cell>
          <cell r="AJ301" t="str">
            <v>Ja</v>
          </cell>
          <cell r="AK301">
            <v>39919</v>
          </cell>
          <cell r="AL301">
            <v>39919</v>
          </cell>
          <cell r="AM301" t="str">
            <v>-</v>
          </cell>
          <cell r="AN301" t="str">
            <v xml:space="preserve"> </v>
          </cell>
          <cell r="AO301" t="str">
            <v xml:space="preserve"> </v>
          </cell>
          <cell r="AP301">
            <v>5504645</v>
          </cell>
        </row>
        <row r="302">
          <cell r="A302">
            <v>15014</v>
          </cell>
          <cell r="B302" t="str">
            <v>Herrn</v>
          </cell>
          <cell r="C302" t="str">
            <v xml:space="preserve"> </v>
          </cell>
          <cell r="D302" t="str">
            <v>Christian</v>
          </cell>
          <cell r="E302" t="str">
            <v>Gimpl</v>
          </cell>
          <cell r="F302" t="str">
            <v xml:space="preserve"> </v>
          </cell>
          <cell r="G302" t="str">
            <v xml:space="preserve"> </v>
          </cell>
          <cell r="H302" t="str">
            <v>Vorderkönigschlag 15</v>
          </cell>
          <cell r="I302" t="str">
            <v>4192 Schenkenfelden</v>
          </cell>
          <cell r="K302" t="str">
            <v xml:space="preserve"> </v>
          </cell>
          <cell r="L302">
            <v>36990</v>
          </cell>
          <cell r="M302" t="str">
            <v>Schenkenfelden</v>
          </cell>
          <cell r="N302" t="str">
            <v>Urfahr</v>
          </cell>
          <cell r="O302" t="str">
            <v xml:space="preserve"> </v>
          </cell>
          <cell r="P302" t="str">
            <v xml:space="preserve"> </v>
          </cell>
          <cell r="Q302" t="str">
            <v xml:space="preserve"> </v>
          </cell>
          <cell r="R302" t="str">
            <v xml:space="preserve"> </v>
          </cell>
          <cell r="S302" t="str">
            <v xml:space="preserve"> </v>
          </cell>
          <cell r="T302" t="str">
            <v>LJ OÖ - Mitglied - Schenkenfelden</v>
          </cell>
          <cell r="U302" t="str">
            <v>Mitglied</v>
          </cell>
          <cell r="V302" t="str">
            <v>Mitglied</v>
          </cell>
          <cell r="W302" t="str">
            <v xml:space="preserve"> </v>
          </cell>
          <cell r="X302" t="str">
            <v xml:space="preserve"> </v>
          </cell>
          <cell r="Y302" t="str">
            <v xml:space="preserve"> </v>
          </cell>
          <cell r="Z302" t="str">
            <v xml:space="preserve"> </v>
          </cell>
          <cell r="AA302">
            <v>32.64</v>
          </cell>
          <cell r="AB302">
            <v>3</v>
          </cell>
          <cell r="AC302">
            <v>12</v>
          </cell>
          <cell r="AD302">
            <v>10.5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Ja</v>
          </cell>
          <cell r="AJ302" t="str">
            <v>Ja</v>
          </cell>
          <cell r="AK302">
            <v>40105</v>
          </cell>
          <cell r="AL302">
            <v>40105</v>
          </cell>
          <cell r="AM302" t="str">
            <v>-</v>
          </cell>
          <cell r="AN302" t="str">
            <v xml:space="preserve"> </v>
          </cell>
          <cell r="AO302" t="str">
            <v xml:space="preserve"> </v>
          </cell>
          <cell r="AP302">
            <v>5509339</v>
          </cell>
        </row>
        <row r="303">
          <cell r="A303">
            <v>11695</v>
          </cell>
          <cell r="B303" t="str">
            <v>Herrn</v>
          </cell>
          <cell r="C303" t="str">
            <v xml:space="preserve"> </v>
          </cell>
          <cell r="D303" t="str">
            <v>Peter</v>
          </cell>
          <cell r="E303" t="str">
            <v>Ginterreiter</v>
          </cell>
          <cell r="F303" t="str">
            <v xml:space="preserve"> </v>
          </cell>
          <cell r="G303" t="str">
            <v xml:space="preserve"> </v>
          </cell>
          <cell r="H303" t="str">
            <v>Bartleitnerweg 8</v>
          </cell>
          <cell r="I303" t="str">
            <v>4111 Walding</v>
          </cell>
          <cell r="J303" t="str">
            <v>peter_gintenreiter@gmx.at</v>
          </cell>
          <cell r="K303" t="str">
            <v>+43 (664) 3028406</v>
          </cell>
          <cell r="L303">
            <v>35134</v>
          </cell>
          <cell r="M303" t="str">
            <v>Walding</v>
          </cell>
          <cell r="N303" t="str">
            <v>Urfahr</v>
          </cell>
          <cell r="O303" t="str">
            <v xml:space="preserve"> </v>
          </cell>
          <cell r="P303" t="str">
            <v xml:space="preserve"> </v>
          </cell>
          <cell r="Q303" t="str">
            <v xml:space="preserve"> </v>
          </cell>
          <cell r="R303" t="str">
            <v xml:space="preserve"> </v>
          </cell>
          <cell r="S303" t="str">
            <v xml:space="preserve"> </v>
          </cell>
          <cell r="T303" t="str">
            <v>LJ OÖ - Mitglied - Walding</v>
          </cell>
          <cell r="U303" t="str">
            <v>Mitglied</v>
          </cell>
          <cell r="V303" t="str">
            <v>Mitglied</v>
          </cell>
          <cell r="W303" t="str">
            <v xml:space="preserve"> </v>
          </cell>
          <cell r="X303" t="str">
            <v xml:space="preserve"> </v>
          </cell>
          <cell r="Y303" t="str">
            <v xml:space="preserve"> </v>
          </cell>
          <cell r="Z303" t="str">
            <v xml:space="preserve"> </v>
          </cell>
          <cell r="AA303">
            <v>33.799999999999997</v>
          </cell>
          <cell r="AB303">
            <v>26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Ja</v>
          </cell>
          <cell r="AJ303" t="str">
            <v>Nein</v>
          </cell>
          <cell r="AK303">
            <v>38034</v>
          </cell>
          <cell r="AL303">
            <v>38034</v>
          </cell>
          <cell r="AM303" t="str">
            <v>-</v>
          </cell>
          <cell r="AN303" t="str">
            <v xml:space="preserve"> </v>
          </cell>
          <cell r="AO303" t="str">
            <v xml:space="preserve"> </v>
          </cell>
          <cell r="AP303">
            <v>5304648</v>
          </cell>
        </row>
        <row r="304">
          <cell r="A304">
            <v>11049</v>
          </cell>
          <cell r="B304" t="str">
            <v>Herrn</v>
          </cell>
          <cell r="C304" t="str">
            <v xml:space="preserve"> </v>
          </cell>
          <cell r="D304" t="str">
            <v>Daniel</v>
          </cell>
          <cell r="E304" t="str">
            <v>Giritzer</v>
          </cell>
          <cell r="F304" t="str">
            <v xml:space="preserve"> </v>
          </cell>
          <cell r="G304" t="str">
            <v xml:space="preserve"> </v>
          </cell>
          <cell r="H304" t="str">
            <v>Starhembergstraße 12</v>
          </cell>
          <cell r="I304" t="str">
            <v>4211 Alberndorf in der Riedmark</v>
          </cell>
          <cell r="J304" t="str">
            <v>daniel.giritzer@aol.com</v>
          </cell>
          <cell r="K304" t="str">
            <v>+43 (660) 2560777</v>
          </cell>
          <cell r="L304">
            <v>34672</v>
          </cell>
          <cell r="M304" t="str">
            <v>Steyregg</v>
          </cell>
          <cell r="N304" t="str">
            <v>Urfahr</v>
          </cell>
          <cell r="O304" t="str">
            <v xml:space="preserve"> </v>
          </cell>
          <cell r="P304" t="str">
            <v xml:space="preserve"> </v>
          </cell>
          <cell r="Q304" t="str">
            <v xml:space="preserve"> </v>
          </cell>
          <cell r="R304" t="str">
            <v xml:space="preserve"> </v>
          </cell>
          <cell r="S304" t="str">
            <v xml:space="preserve"> </v>
          </cell>
          <cell r="T304" t="str">
            <v>LJ OÖ - Mitglied - Steyregg</v>
          </cell>
          <cell r="U304" t="str">
            <v>Mitglied</v>
          </cell>
          <cell r="V304" t="str">
            <v>Mitglied</v>
          </cell>
          <cell r="W304" t="str">
            <v xml:space="preserve"> </v>
          </cell>
          <cell r="X304" t="str">
            <v xml:space="preserve"> </v>
          </cell>
          <cell r="Y304" t="str">
            <v xml:space="preserve"> </v>
          </cell>
          <cell r="Z304" t="str">
            <v xml:space="preserve"> </v>
          </cell>
          <cell r="AA304">
            <v>3.36</v>
          </cell>
          <cell r="AB304">
            <v>3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Ja</v>
          </cell>
          <cell r="AJ304" t="str">
            <v>Nein</v>
          </cell>
          <cell r="AK304">
            <v>40369</v>
          </cell>
          <cell r="AL304">
            <v>40369</v>
          </cell>
          <cell r="AM304" t="str">
            <v>-</v>
          </cell>
          <cell r="AN304" t="str">
            <v xml:space="preserve"> </v>
          </cell>
          <cell r="AO304" t="str">
            <v xml:space="preserve"> </v>
          </cell>
          <cell r="AP304">
            <v>5517815</v>
          </cell>
        </row>
        <row r="305">
          <cell r="A305">
            <v>14930</v>
          </cell>
          <cell r="B305" t="str">
            <v>Frau</v>
          </cell>
          <cell r="C305" t="str">
            <v xml:space="preserve"> </v>
          </cell>
          <cell r="D305" t="str">
            <v>Lydia</v>
          </cell>
          <cell r="E305" t="str">
            <v>Glatz</v>
          </cell>
          <cell r="F305" t="str">
            <v xml:space="preserve"> </v>
          </cell>
          <cell r="G305" t="str">
            <v xml:space="preserve"> </v>
          </cell>
          <cell r="H305" t="str">
            <v>Fichtenweg 5</v>
          </cell>
          <cell r="I305" t="str">
            <v>4111 Walding</v>
          </cell>
          <cell r="J305" t="str">
            <v>lydia.glatz@gmx.at</v>
          </cell>
          <cell r="K305" t="str">
            <v>+43 (650) 9062282</v>
          </cell>
          <cell r="L305">
            <v>36048</v>
          </cell>
          <cell r="M305" t="str">
            <v>Walding</v>
          </cell>
          <cell r="N305" t="str">
            <v>Urfahr</v>
          </cell>
          <cell r="O305" t="str">
            <v xml:space="preserve"> </v>
          </cell>
          <cell r="P305" t="str">
            <v xml:space="preserve"> </v>
          </cell>
          <cell r="Q305" t="str">
            <v xml:space="preserve"> </v>
          </cell>
          <cell r="R305" t="str">
            <v xml:space="preserve"> </v>
          </cell>
          <cell r="S305" t="str">
            <v xml:space="preserve"> </v>
          </cell>
          <cell r="T305" t="str">
            <v>LJ OÖ - Mitglied - Walding</v>
          </cell>
          <cell r="U305" t="str">
            <v>Mitglied</v>
          </cell>
          <cell r="V305" t="str">
            <v>Mitglied</v>
          </cell>
          <cell r="W305" t="str">
            <v xml:space="preserve"> </v>
          </cell>
          <cell r="X305" t="str">
            <v xml:space="preserve"> </v>
          </cell>
          <cell r="Y305">
            <v>40936</v>
          </cell>
          <cell r="Z305" t="str">
            <v xml:space="preserve"> </v>
          </cell>
          <cell r="AA305">
            <v>190.48</v>
          </cell>
          <cell r="AB305">
            <v>55</v>
          </cell>
          <cell r="AC305">
            <v>0</v>
          </cell>
          <cell r="AD305">
            <v>3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Ja</v>
          </cell>
          <cell r="AJ305" t="str">
            <v>Nein</v>
          </cell>
          <cell r="AK305">
            <v>38632</v>
          </cell>
          <cell r="AL305">
            <v>38632</v>
          </cell>
          <cell r="AM305" t="str">
            <v>-</v>
          </cell>
          <cell r="AN305" t="str">
            <v xml:space="preserve"> </v>
          </cell>
          <cell r="AO305" t="str">
            <v xml:space="preserve"> </v>
          </cell>
          <cell r="AP305">
            <v>5360575</v>
          </cell>
        </row>
        <row r="306">
          <cell r="B306" t="str">
            <v>Herrn</v>
          </cell>
          <cell r="C306" t="str">
            <v xml:space="preserve"> </v>
          </cell>
          <cell r="D306" t="str">
            <v>Andreas</v>
          </cell>
          <cell r="E306" t="str">
            <v>Gossenreiter</v>
          </cell>
          <cell r="F306" t="str">
            <v xml:space="preserve"> </v>
          </cell>
          <cell r="G306" t="str">
            <v xml:space="preserve"> </v>
          </cell>
          <cell r="H306" t="str">
            <v>Steinschild 21</v>
          </cell>
          <cell r="I306" t="str">
            <v>4192 Schenkenfelden</v>
          </cell>
          <cell r="J306" t="str">
            <v>a.gossenreiter@gmx.net</v>
          </cell>
          <cell r="K306" t="str">
            <v>+43 (650) 7960955</v>
          </cell>
          <cell r="L306">
            <v>31931</v>
          </cell>
          <cell r="M306" t="str">
            <v>Schenkenfelden</v>
          </cell>
          <cell r="N306" t="str">
            <v>Urfahr</v>
          </cell>
          <cell r="O306" t="str">
            <v xml:space="preserve"> </v>
          </cell>
          <cell r="P306" t="str">
            <v xml:space="preserve"> </v>
          </cell>
          <cell r="Q306" t="str">
            <v xml:space="preserve"> </v>
          </cell>
          <cell r="R306" t="str">
            <v xml:space="preserve"> </v>
          </cell>
          <cell r="S306" t="str">
            <v xml:space="preserve"> </v>
          </cell>
          <cell r="T306" t="str">
            <v>LJ OÖ - Mitglied - Schenkenfelden</v>
          </cell>
          <cell r="U306" t="str">
            <v>Mitglied</v>
          </cell>
          <cell r="V306" t="str">
            <v>Mitglied</v>
          </cell>
          <cell r="W306" t="str">
            <v xml:space="preserve"> </v>
          </cell>
          <cell r="X306" t="str">
            <v xml:space="preserve"> </v>
          </cell>
          <cell r="Y306" t="str">
            <v xml:space="preserve"> </v>
          </cell>
          <cell r="Z306" t="str">
            <v xml:space="preserve"> 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Ja</v>
          </cell>
          <cell r="AJ306" t="str">
            <v>Nein</v>
          </cell>
          <cell r="AK306">
            <v>40280</v>
          </cell>
          <cell r="AL306">
            <v>40280</v>
          </cell>
          <cell r="AM306" t="str">
            <v>-</v>
          </cell>
          <cell r="AN306" t="str">
            <v xml:space="preserve"> </v>
          </cell>
          <cell r="AO306" t="str">
            <v xml:space="preserve"> </v>
          </cell>
          <cell r="AP306">
            <v>5515896</v>
          </cell>
        </row>
        <row r="307">
          <cell r="A307">
            <v>11348</v>
          </cell>
          <cell r="B307" t="str">
            <v>Herrn</v>
          </cell>
          <cell r="C307" t="str">
            <v xml:space="preserve"> </v>
          </cell>
          <cell r="D307" t="str">
            <v>Armin</v>
          </cell>
          <cell r="E307" t="str">
            <v>Gossenreiter</v>
          </cell>
          <cell r="F307" t="str">
            <v xml:space="preserve"> </v>
          </cell>
          <cell r="G307" t="str">
            <v xml:space="preserve"> </v>
          </cell>
          <cell r="H307" t="str">
            <v>Hochgarten 31</v>
          </cell>
          <cell r="I307" t="str">
            <v>4192 Schenkenfelden</v>
          </cell>
          <cell r="J307" t="str">
            <v>ar.gossenreiter@gmx.at</v>
          </cell>
          <cell r="K307" t="str">
            <v>+43 (660) 5457190</v>
          </cell>
          <cell r="L307">
            <v>36315</v>
          </cell>
          <cell r="M307" t="str">
            <v>Schenkenfelden</v>
          </cell>
          <cell r="N307" t="str">
            <v>Urfahr</v>
          </cell>
          <cell r="O307" t="str">
            <v xml:space="preserve"> </v>
          </cell>
          <cell r="P307" t="str">
            <v xml:space="preserve"> </v>
          </cell>
          <cell r="Q307" t="str">
            <v xml:space="preserve"> </v>
          </cell>
          <cell r="R307" t="str">
            <v xml:space="preserve"> </v>
          </cell>
          <cell r="S307" t="str">
            <v xml:space="preserve"> </v>
          </cell>
          <cell r="T307" t="str">
            <v>LJ OÖ - Mitglied - Schenkenfelden</v>
          </cell>
          <cell r="U307" t="str">
            <v>Mitglied</v>
          </cell>
          <cell r="V307" t="str">
            <v>Mitglied</v>
          </cell>
          <cell r="W307" t="str">
            <v xml:space="preserve"> </v>
          </cell>
          <cell r="X307" t="str">
            <v xml:space="preserve"> </v>
          </cell>
          <cell r="Y307" t="str">
            <v xml:space="preserve"> </v>
          </cell>
          <cell r="Z307" t="str">
            <v xml:space="preserve"> </v>
          </cell>
          <cell r="AA307">
            <v>15</v>
          </cell>
          <cell r="AB307">
            <v>0</v>
          </cell>
          <cell r="AC307">
            <v>0</v>
          </cell>
          <cell r="AD307">
            <v>15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Ja</v>
          </cell>
          <cell r="AJ307" t="str">
            <v>Ja</v>
          </cell>
          <cell r="AK307">
            <v>40278</v>
          </cell>
          <cell r="AL307">
            <v>40278</v>
          </cell>
          <cell r="AM307" t="str">
            <v>-</v>
          </cell>
          <cell r="AN307" t="str">
            <v xml:space="preserve"> </v>
          </cell>
          <cell r="AO307" t="str">
            <v xml:space="preserve"> </v>
          </cell>
          <cell r="AP307">
            <v>5515816</v>
          </cell>
        </row>
        <row r="308">
          <cell r="A308">
            <v>2959</v>
          </cell>
          <cell r="B308" t="str">
            <v>Herrn</v>
          </cell>
          <cell r="C308" t="str">
            <v xml:space="preserve"> </v>
          </cell>
          <cell r="D308" t="str">
            <v>Christoph</v>
          </cell>
          <cell r="E308" t="str">
            <v>Gossenreiter</v>
          </cell>
          <cell r="F308" t="str">
            <v xml:space="preserve"> </v>
          </cell>
          <cell r="G308" t="str">
            <v xml:space="preserve"> </v>
          </cell>
          <cell r="H308" t="str">
            <v>Lichtenstein 10</v>
          </cell>
          <cell r="I308" t="str">
            <v>4192 Schenkenfelden</v>
          </cell>
          <cell r="J308" t="str">
            <v>christoph.gossenreiter@gmx.at</v>
          </cell>
          <cell r="K308" t="str">
            <v>+43 (660) 5690151</v>
          </cell>
          <cell r="L308">
            <v>34890</v>
          </cell>
          <cell r="M308" t="str">
            <v>Schenkenfelden</v>
          </cell>
          <cell r="N308" t="str">
            <v>Urfahr</v>
          </cell>
          <cell r="O308" t="str">
            <v xml:space="preserve"> </v>
          </cell>
          <cell r="P308" t="str">
            <v xml:space="preserve"> </v>
          </cell>
          <cell r="Q308" t="str">
            <v xml:space="preserve"> </v>
          </cell>
          <cell r="R308" t="str">
            <v xml:space="preserve"> </v>
          </cell>
          <cell r="S308" t="str">
            <v xml:space="preserve"> </v>
          </cell>
          <cell r="T308" t="str">
            <v>LJ OÖ - Mitglied - Schenkenfelden</v>
          </cell>
          <cell r="U308" t="str">
            <v>Mitglied</v>
          </cell>
          <cell r="V308" t="str">
            <v>Mitglied</v>
          </cell>
          <cell r="W308" t="str">
            <v xml:space="preserve"> </v>
          </cell>
          <cell r="X308" t="str">
            <v xml:space="preserve"> </v>
          </cell>
          <cell r="Y308">
            <v>43042</v>
          </cell>
          <cell r="Z308" t="str">
            <v xml:space="preserve"> </v>
          </cell>
          <cell r="AA308">
            <v>186.4</v>
          </cell>
          <cell r="AB308">
            <v>60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Ja</v>
          </cell>
          <cell r="AJ308" t="str">
            <v>Nein</v>
          </cell>
          <cell r="AK308">
            <v>40105</v>
          </cell>
          <cell r="AL308">
            <v>40105</v>
          </cell>
          <cell r="AM308" t="str">
            <v>-</v>
          </cell>
          <cell r="AN308" t="str">
            <v xml:space="preserve"> </v>
          </cell>
          <cell r="AO308" t="str">
            <v xml:space="preserve"> </v>
          </cell>
          <cell r="AP308">
            <v>5509354</v>
          </cell>
        </row>
        <row r="309">
          <cell r="A309">
            <v>2982</v>
          </cell>
          <cell r="B309" t="str">
            <v>Herrn</v>
          </cell>
          <cell r="C309" t="str">
            <v xml:space="preserve"> </v>
          </cell>
          <cell r="D309" t="str">
            <v>Florian</v>
          </cell>
          <cell r="E309" t="str">
            <v>Gossenreiter</v>
          </cell>
          <cell r="F309" t="str">
            <v xml:space="preserve"> </v>
          </cell>
          <cell r="G309" t="str">
            <v xml:space="preserve"> </v>
          </cell>
          <cell r="H309" t="str">
            <v>Steinschild 4</v>
          </cell>
          <cell r="I309" t="str">
            <v>4192 Schenkenfelden</v>
          </cell>
          <cell r="J309" t="str">
            <v>florian.gossenreiter@gmx.at</v>
          </cell>
          <cell r="K309" t="str">
            <v>+43 (660) 2521971</v>
          </cell>
          <cell r="L309">
            <v>33842</v>
          </cell>
          <cell r="M309" t="str">
            <v>Schenkenfelden</v>
          </cell>
          <cell r="N309" t="str">
            <v>Urfahr</v>
          </cell>
          <cell r="O309" t="str">
            <v xml:space="preserve"> </v>
          </cell>
          <cell r="P309" t="str">
            <v xml:space="preserve"> </v>
          </cell>
          <cell r="Q309" t="str">
            <v xml:space="preserve"> </v>
          </cell>
          <cell r="R309" t="str">
            <v xml:space="preserve"> </v>
          </cell>
          <cell r="S309" t="str">
            <v xml:space="preserve"> </v>
          </cell>
          <cell r="T309" t="str">
            <v>LJ OÖ - Mitglied - Schenkenfelden</v>
          </cell>
          <cell r="U309" t="str">
            <v>Mitglied</v>
          </cell>
          <cell r="V309" t="str">
            <v>Mitglied</v>
          </cell>
          <cell r="W309" t="str">
            <v xml:space="preserve"> </v>
          </cell>
          <cell r="X309" t="str">
            <v xml:space="preserve"> </v>
          </cell>
          <cell r="Y309">
            <v>41971</v>
          </cell>
          <cell r="Z309" t="str">
            <v xml:space="preserve"> </v>
          </cell>
          <cell r="AA309">
            <v>227.8</v>
          </cell>
          <cell r="AB309">
            <v>62</v>
          </cell>
          <cell r="AC309">
            <v>0</v>
          </cell>
          <cell r="AD309">
            <v>0</v>
          </cell>
          <cell r="AE309">
            <v>0</v>
          </cell>
          <cell r="AF309">
            <v>3</v>
          </cell>
          <cell r="AG309">
            <v>25</v>
          </cell>
          <cell r="AH309">
            <v>0</v>
          </cell>
          <cell r="AI309" t="str">
            <v xml:space="preserve"> </v>
          </cell>
          <cell r="AJ309" t="str">
            <v xml:space="preserve"> </v>
          </cell>
          <cell r="AK309">
            <v>39193</v>
          </cell>
          <cell r="AL309">
            <v>39193</v>
          </cell>
          <cell r="AM309" t="str">
            <v>-</v>
          </cell>
          <cell r="AN309" t="str">
            <v xml:space="preserve"> </v>
          </cell>
          <cell r="AO309" t="str">
            <v xml:space="preserve"> </v>
          </cell>
          <cell r="AP309">
            <v>5428889</v>
          </cell>
        </row>
        <row r="310">
          <cell r="A310">
            <v>2964</v>
          </cell>
          <cell r="B310" t="str">
            <v>Frau</v>
          </cell>
          <cell r="C310" t="str">
            <v xml:space="preserve"> </v>
          </cell>
          <cell r="D310" t="str">
            <v>Kathrin</v>
          </cell>
          <cell r="E310" t="str">
            <v>Gossenreiter</v>
          </cell>
          <cell r="F310" t="str">
            <v xml:space="preserve"> </v>
          </cell>
          <cell r="G310" t="str">
            <v xml:space="preserve"> </v>
          </cell>
          <cell r="H310" t="str">
            <v>Hinterkönigschlag 20</v>
          </cell>
          <cell r="I310" t="str">
            <v>4192 Schenkenfelden</v>
          </cell>
          <cell r="J310" t="str">
            <v>kathrin_gossenreiter@hotmail.com</v>
          </cell>
          <cell r="K310" t="str">
            <v>+43 (664) 1211298</v>
          </cell>
          <cell r="L310">
            <v>32212</v>
          </cell>
          <cell r="M310" t="str">
            <v>Schenkenfelden</v>
          </cell>
          <cell r="N310" t="str">
            <v>Urfahr</v>
          </cell>
          <cell r="O310" t="str">
            <v xml:space="preserve"> </v>
          </cell>
          <cell r="P310" t="str">
            <v xml:space="preserve"> </v>
          </cell>
          <cell r="Q310" t="str">
            <v xml:space="preserve"> </v>
          </cell>
          <cell r="R310" t="str">
            <v xml:space="preserve"> </v>
          </cell>
          <cell r="S310" t="str">
            <v xml:space="preserve"> </v>
          </cell>
          <cell r="T310" t="str">
            <v>LJ OÖ - Mitglied - Schenkenfelden</v>
          </cell>
          <cell r="U310" t="str">
            <v>Mitglied</v>
          </cell>
          <cell r="V310" t="str">
            <v>Mitglied</v>
          </cell>
          <cell r="W310" t="str">
            <v xml:space="preserve"> </v>
          </cell>
          <cell r="X310" t="str">
            <v xml:space="preserve"> </v>
          </cell>
          <cell r="Y310" t="str">
            <v xml:space="preserve"> </v>
          </cell>
          <cell r="Z310" t="str">
            <v xml:space="preserve"> 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Nein</v>
          </cell>
          <cell r="AJ310" t="str">
            <v>Nein</v>
          </cell>
          <cell r="AK310">
            <v>43282</v>
          </cell>
          <cell r="AL310">
            <v>43282</v>
          </cell>
          <cell r="AM310" t="str">
            <v>-</v>
          </cell>
          <cell r="AN310" t="str">
            <v xml:space="preserve"> </v>
          </cell>
          <cell r="AO310" t="str">
            <v xml:space="preserve"> </v>
          </cell>
        </row>
        <row r="311">
          <cell r="A311">
            <v>4687</v>
          </cell>
          <cell r="B311" t="str">
            <v>Herrn</v>
          </cell>
          <cell r="C311" t="str">
            <v xml:space="preserve"> </v>
          </cell>
          <cell r="D311" t="str">
            <v>Markus</v>
          </cell>
          <cell r="E311" t="str">
            <v>Gossenreiter</v>
          </cell>
          <cell r="F311" t="str">
            <v xml:space="preserve"> </v>
          </cell>
          <cell r="G311" t="str">
            <v xml:space="preserve"> </v>
          </cell>
          <cell r="H311" t="str">
            <v>Schild 11</v>
          </cell>
          <cell r="I311" t="str">
            <v>4192 Schenkenfelden</v>
          </cell>
          <cell r="J311" t="str">
            <v>markus.gossenreiter@gmx.at</v>
          </cell>
          <cell r="K311" t="str">
            <v>+43 (660) 7727557</v>
          </cell>
          <cell r="L311">
            <v>34743</v>
          </cell>
          <cell r="M311" t="str">
            <v>Schenkenfelden</v>
          </cell>
          <cell r="N311" t="str">
            <v>Urfahr</v>
          </cell>
          <cell r="O311" t="str">
            <v xml:space="preserve"> </v>
          </cell>
          <cell r="P311" t="str">
            <v xml:space="preserve"> </v>
          </cell>
          <cell r="Q311" t="str">
            <v xml:space="preserve"> </v>
          </cell>
          <cell r="R311" t="str">
            <v xml:space="preserve"> </v>
          </cell>
          <cell r="S311" t="str">
            <v xml:space="preserve"> </v>
          </cell>
          <cell r="T311" t="str">
            <v>LJ OÖ - Mitglied - Schenkenfelden</v>
          </cell>
          <cell r="U311" t="str">
            <v>Mitglied</v>
          </cell>
          <cell r="V311" t="str">
            <v>Mitglied</v>
          </cell>
          <cell r="W311" t="str">
            <v xml:space="preserve"> </v>
          </cell>
          <cell r="X311" t="str">
            <v xml:space="preserve"> </v>
          </cell>
          <cell r="Y311" t="str">
            <v xml:space="preserve"> </v>
          </cell>
          <cell r="Z311" t="str">
            <v xml:space="preserve"> 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 xml:space="preserve"> </v>
          </cell>
          <cell r="AJ311" t="str">
            <v xml:space="preserve"> </v>
          </cell>
          <cell r="AK311">
            <v>41743</v>
          </cell>
          <cell r="AL311">
            <v>41743</v>
          </cell>
          <cell r="AM311" t="str">
            <v>-</v>
          </cell>
          <cell r="AN311" t="str">
            <v xml:space="preserve"> </v>
          </cell>
          <cell r="AO311" t="str">
            <v xml:space="preserve"> </v>
          </cell>
          <cell r="AP311">
            <v>5674340</v>
          </cell>
        </row>
        <row r="312">
          <cell r="A312">
            <v>2963</v>
          </cell>
          <cell r="B312" t="str">
            <v>Frau</v>
          </cell>
          <cell r="C312" t="str">
            <v xml:space="preserve"> </v>
          </cell>
          <cell r="D312" t="str">
            <v>Sabrina</v>
          </cell>
          <cell r="E312" t="str">
            <v>Gossenreiter</v>
          </cell>
          <cell r="F312" t="str">
            <v xml:space="preserve"> </v>
          </cell>
          <cell r="G312" t="str">
            <v xml:space="preserve"> </v>
          </cell>
          <cell r="H312" t="str">
            <v>Hinterkönigschlag 20</v>
          </cell>
          <cell r="I312" t="str">
            <v>4192 Schenkenfelden</v>
          </cell>
          <cell r="J312" t="str">
            <v>sabrina.gossenreiter1@gmx.at</v>
          </cell>
          <cell r="K312" t="str">
            <v>+43 (664) 9171397</v>
          </cell>
          <cell r="L312">
            <v>32937</v>
          </cell>
          <cell r="M312" t="str">
            <v>Schenkenfelden</v>
          </cell>
          <cell r="N312" t="str">
            <v>Urfahr</v>
          </cell>
          <cell r="O312" t="str">
            <v xml:space="preserve"> </v>
          </cell>
          <cell r="P312" t="str">
            <v xml:space="preserve"> </v>
          </cell>
          <cell r="Q312" t="str">
            <v xml:space="preserve"> </v>
          </cell>
          <cell r="R312" t="str">
            <v xml:space="preserve"> </v>
          </cell>
          <cell r="S312" t="str">
            <v xml:space="preserve"> </v>
          </cell>
          <cell r="T312" t="str">
            <v>LJ OÖ - Mitglied - Schenkenfelden</v>
          </cell>
          <cell r="U312" t="str">
            <v>Mitglied</v>
          </cell>
          <cell r="V312" t="str">
            <v>Mitglied</v>
          </cell>
          <cell r="W312" t="str">
            <v xml:space="preserve"> </v>
          </cell>
          <cell r="X312" t="str">
            <v xml:space="preserve"> </v>
          </cell>
          <cell r="Y312" t="str">
            <v xml:space="preserve"> </v>
          </cell>
          <cell r="Z312" t="str">
            <v xml:space="preserve"> 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Nein</v>
          </cell>
          <cell r="AJ312" t="str">
            <v>Nein</v>
          </cell>
          <cell r="AK312">
            <v>42930</v>
          </cell>
          <cell r="AL312">
            <v>42930</v>
          </cell>
          <cell r="AM312" t="str">
            <v>-</v>
          </cell>
          <cell r="AN312" t="str">
            <v xml:space="preserve"> </v>
          </cell>
          <cell r="AO312" t="str">
            <v xml:space="preserve"> </v>
          </cell>
        </row>
        <row r="313">
          <cell r="A313">
            <v>2940</v>
          </cell>
          <cell r="B313" t="str">
            <v>Herrn</v>
          </cell>
          <cell r="C313" t="str">
            <v xml:space="preserve"> </v>
          </cell>
          <cell r="D313" t="str">
            <v>Sebastian</v>
          </cell>
          <cell r="E313" t="str">
            <v>Gossenreiter</v>
          </cell>
          <cell r="F313" t="str">
            <v xml:space="preserve"> </v>
          </cell>
          <cell r="G313" t="str">
            <v xml:space="preserve"> </v>
          </cell>
          <cell r="H313" t="str">
            <v>Steinschild 4</v>
          </cell>
          <cell r="I313" t="str">
            <v>4192 Schenkenfelden</v>
          </cell>
          <cell r="K313" t="str">
            <v>+43 (660) 1419677</v>
          </cell>
          <cell r="L313">
            <v>34472</v>
          </cell>
          <cell r="M313" t="str">
            <v>Schenkenfelden</v>
          </cell>
          <cell r="N313" t="str">
            <v>Urfahr</v>
          </cell>
          <cell r="O313" t="str">
            <v xml:space="preserve"> </v>
          </cell>
          <cell r="P313" t="str">
            <v xml:space="preserve"> </v>
          </cell>
          <cell r="Q313" t="str">
            <v xml:space="preserve"> </v>
          </cell>
          <cell r="R313" t="str">
            <v xml:space="preserve"> </v>
          </cell>
          <cell r="S313" t="str">
            <v xml:space="preserve"> </v>
          </cell>
          <cell r="T313" t="str">
            <v>LJ OÖ - Mitglied - Schenkenfelden</v>
          </cell>
          <cell r="U313" t="str">
            <v>Mitglied</v>
          </cell>
          <cell r="V313" t="str">
            <v>Mitglied</v>
          </cell>
          <cell r="W313" t="str">
            <v xml:space="preserve"> </v>
          </cell>
          <cell r="X313" t="str">
            <v xml:space="preserve"> </v>
          </cell>
          <cell r="Y313" t="str">
            <v xml:space="preserve"> </v>
          </cell>
          <cell r="Z313" t="str">
            <v xml:space="preserve"> </v>
          </cell>
          <cell r="AA313">
            <v>11.88</v>
          </cell>
          <cell r="AB313">
            <v>8</v>
          </cell>
          <cell r="AC313">
            <v>0</v>
          </cell>
          <cell r="AD313">
            <v>3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Nein</v>
          </cell>
          <cell r="AJ313" t="str">
            <v>Nein</v>
          </cell>
          <cell r="AK313">
            <v>42470</v>
          </cell>
          <cell r="AL313">
            <v>42470</v>
          </cell>
          <cell r="AM313" t="str">
            <v>-</v>
          </cell>
          <cell r="AN313" t="str">
            <v xml:space="preserve"> </v>
          </cell>
          <cell r="AO313" t="str">
            <v xml:space="preserve"> </v>
          </cell>
        </row>
        <row r="314">
          <cell r="A314">
            <v>4688</v>
          </cell>
          <cell r="B314" t="str">
            <v>Herrn</v>
          </cell>
          <cell r="C314" t="str">
            <v xml:space="preserve"> </v>
          </cell>
          <cell r="D314" t="str">
            <v>Stefan</v>
          </cell>
          <cell r="E314" t="str">
            <v>Gossenreiter</v>
          </cell>
          <cell r="F314" t="str">
            <v xml:space="preserve"> </v>
          </cell>
          <cell r="G314" t="str">
            <v xml:space="preserve"> </v>
          </cell>
          <cell r="H314" t="str">
            <v>Schild 11</v>
          </cell>
          <cell r="I314" t="str">
            <v>4192 Schenkenfelden</v>
          </cell>
          <cell r="J314" t="str">
            <v>gossenreiter.stefan@gmx.at</v>
          </cell>
          <cell r="K314" t="str">
            <v>+43 (660) 3417257</v>
          </cell>
          <cell r="L314">
            <v>33943</v>
          </cell>
          <cell r="M314" t="str">
            <v>Schenkenfelden</v>
          </cell>
          <cell r="N314" t="str">
            <v>Urfahr</v>
          </cell>
          <cell r="O314" t="str">
            <v xml:space="preserve"> </v>
          </cell>
          <cell r="P314" t="str">
            <v xml:space="preserve"> </v>
          </cell>
          <cell r="Q314" t="str">
            <v xml:space="preserve"> </v>
          </cell>
          <cell r="R314" t="str">
            <v xml:space="preserve"> </v>
          </cell>
          <cell r="S314" t="str">
            <v xml:space="preserve"> </v>
          </cell>
          <cell r="T314" t="str">
            <v>LJ OÖ - Mitglied - Schenkenfelden</v>
          </cell>
          <cell r="U314" t="str">
            <v>Mitglied</v>
          </cell>
          <cell r="V314" t="str">
            <v>Mitglied</v>
          </cell>
          <cell r="W314" t="str">
            <v xml:space="preserve"> </v>
          </cell>
          <cell r="X314" t="str">
            <v xml:space="preserve"> </v>
          </cell>
          <cell r="Y314" t="str">
            <v xml:space="preserve"> </v>
          </cell>
          <cell r="Z314" t="str">
            <v xml:space="preserve"> 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Nein</v>
          </cell>
          <cell r="AJ314" t="str">
            <v>Nein</v>
          </cell>
          <cell r="AK314">
            <v>42803</v>
          </cell>
          <cell r="AL314">
            <v>42803</v>
          </cell>
          <cell r="AM314" t="str">
            <v>-</v>
          </cell>
          <cell r="AN314" t="str">
            <v xml:space="preserve"> </v>
          </cell>
          <cell r="AO314" t="str">
            <v xml:space="preserve"> </v>
          </cell>
        </row>
        <row r="315">
          <cell r="A315">
            <v>2977</v>
          </cell>
          <cell r="B315" t="str">
            <v>Herrn</v>
          </cell>
          <cell r="C315" t="str">
            <v xml:space="preserve"> </v>
          </cell>
          <cell r="D315" t="str">
            <v>Thomas</v>
          </cell>
          <cell r="E315" t="str">
            <v>Gossenreiter</v>
          </cell>
          <cell r="F315" t="str">
            <v xml:space="preserve"> </v>
          </cell>
          <cell r="G315" t="str">
            <v xml:space="preserve"> </v>
          </cell>
          <cell r="H315" t="str">
            <v>Schild 11</v>
          </cell>
          <cell r="I315" t="str">
            <v>4192 Schenkenfelden</v>
          </cell>
          <cell r="J315" t="str">
            <v>gossi.t@gmx.at</v>
          </cell>
          <cell r="K315" t="str">
            <v>+43 (664) 8383575</v>
          </cell>
          <cell r="L315">
            <v>33181</v>
          </cell>
          <cell r="M315" t="str">
            <v>Schenkenfelden</v>
          </cell>
          <cell r="N315" t="str">
            <v>Urfahr</v>
          </cell>
          <cell r="O315" t="str">
            <v xml:space="preserve"> </v>
          </cell>
          <cell r="P315" t="str">
            <v xml:space="preserve"> </v>
          </cell>
          <cell r="Q315" t="str">
            <v xml:space="preserve"> </v>
          </cell>
          <cell r="R315" t="str">
            <v xml:space="preserve"> </v>
          </cell>
          <cell r="S315" t="str">
            <v xml:space="preserve"> </v>
          </cell>
          <cell r="T315" t="str">
            <v>LJ OÖ - Mitglied - Schenkenfelden</v>
          </cell>
          <cell r="U315" t="str">
            <v>Mitglied</v>
          </cell>
          <cell r="V315" t="str">
            <v>Mitglied</v>
          </cell>
          <cell r="W315" t="str">
            <v xml:space="preserve"> </v>
          </cell>
          <cell r="X315" t="str">
            <v xml:space="preserve"> </v>
          </cell>
          <cell r="Y315" t="str">
            <v xml:space="preserve"> </v>
          </cell>
          <cell r="Z315" t="str">
            <v xml:space="preserve"> 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Nein</v>
          </cell>
          <cell r="AJ315" t="str">
            <v>Nein</v>
          </cell>
          <cell r="AK315">
            <v>43279</v>
          </cell>
          <cell r="AL315">
            <v>43279</v>
          </cell>
          <cell r="AM315" t="str">
            <v>-</v>
          </cell>
          <cell r="AN315" t="str">
            <v xml:space="preserve"> </v>
          </cell>
          <cell r="AO315" t="str">
            <v xml:space="preserve"> </v>
          </cell>
        </row>
        <row r="316">
          <cell r="A316">
            <v>5951</v>
          </cell>
          <cell r="B316" t="str">
            <v>Frau</v>
          </cell>
          <cell r="C316" t="str">
            <v xml:space="preserve"> </v>
          </cell>
          <cell r="D316" t="str">
            <v>Julia</v>
          </cell>
          <cell r="E316" t="str">
            <v>Gottinger</v>
          </cell>
          <cell r="F316" t="str">
            <v xml:space="preserve"> </v>
          </cell>
          <cell r="G316" t="str">
            <v xml:space="preserve"> </v>
          </cell>
          <cell r="H316" t="str">
            <v>Reiterstraße 22</v>
          </cell>
          <cell r="I316" t="str">
            <v>4111 Walding</v>
          </cell>
          <cell r="J316" t="str">
            <v>juliagottinger@gmx.at</v>
          </cell>
          <cell r="K316" t="str">
            <v>+43 (699) 11064463</v>
          </cell>
          <cell r="L316">
            <v>33736</v>
          </cell>
          <cell r="M316" t="str">
            <v>Ottensheim-Puchenau</v>
          </cell>
          <cell r="N316" t="str">
            <v>Urfahr</v>
          </cell>
          <cell r="O316" t="str">
            <v xml:space="preserve"> </v>
          </cell>
          <cell r="P316" t="str">
            <v xml:space="preserve"> </v>
          </cell>
          <cell r="Q316" t="str">
            <v xml:space="preserve"> </v>
          </cell>
          <cell r="R316" t="str">
            <v xml:space="preserve"> </v>
          </cell>
          <cell r="S316" t="str">
            <v xml:space="preserve"> </v>
          </cell>
          <cell r="T316" t="str">
            <v>LJ OÖ - Mitglied - Ottensheim-Puchenau</v>
          </cell>
          <cell r="U316" t="str">
            <v>Mitglied</v>
          </cell>
          <cell r="V316" t="str">
            <v>Mitglied</v>
          </cell>
          <cell r="W316" t="str">
            <v xml:space="preserve"> </v>
          </cell>
          <cell r="X316" t="str">
            <v xml:space="preserve"> </v>
          </cell>
          <cell r="Y316" t="str">
            <v xml:space="preserve"> </v>
          </cell>
          <cell r="Z316" t="str">
            <v xml:space="preserve"> 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Nein</v>
          </cell>
          <cell r="AJ316" t="str">
            <v>Nein</v>
          </cell>
          <cell r="AK316">
            <v>43358</v>
          </cell>
          <cell r="AL316">
            <v>43358</v>
          </cell>
          <cell r="AM316" t="str">
            <v>-</v>
          </cell>
          <cell r="AN316" t="str">
            <v xml:space="preserve"> </v>
          </cell>
          <cell r="AO316" t="str">
            <v xml:space="preserve"> </v>
          </cell>
        </row>
        <row r="317">
          <cell r="A317">
            <v>18085</v>
          </cell>
          <cell r="B317" t="str">
            <v>Frau</v>
          </cell>
          <cell r="C317" t="str">
            <v xml:space="preserve"> </v>
          </cell>
          <cell r="D317" t="str">
            <v>Bianca</v>
          </cell>
          <cell r="E317" t="str">
            <v>Göweil</v>
          </cell>
          <cell r="F317" t="str">
            <v xml:space="preserve"> </v>
          </cell>
          <cell r="G317" t="str">
            <v xml:space="preserve"> </v>
          </cell>
          <cell r="H317" t="str">
            <v>Donacher Straße 12a</v>
          </cell>
          <cell r="I317" t="str">
            <v>4203 Altenberg bei Linz</v>
          </cell>
          <cell r="J317" t="str">
            <v>bianca.goeweil@gmx.at</v>
          </cell>
          <cell r="K317" t="str">
            <v>+43 (650) 4523777</v>
          </cell>
          <cell r="L317">
            <v>37691</v>
          </cell>
          <cell r="M317" t="str">
            <v>Altenberg</v>
          </cell>
          <cell r="N317" t="str">
            <v>Urfahr</v>
          </cell>
          <cell r="O317" t="str">
            <v xml:space="preserve"> </v>
          </cell>
          <cell r="P317" t="str">
            <v xml:space="preserve"> </v>
          </cell>
          <cell r="Q317" t="str">
            <v xml:space="preserve"> </v>
          </cell>
          <cell r="R317" t="str">
            <v xml:space="preserve"> </v>
          </cell>
          <cell r="S317" t="str">
            <v xml:space="preserve"> </v>
          </cell>
          <cell r="T317" t="str">
            <v>LJ OÖ - Mitglied - Altenberg</v>
          </cell>
          <cell r="U317" t="str">
            <v>Mitglied</v>
          </cell>
          <cell r="V317" t="str">
            <v>Mitglied</v>
          </cell>
          <cell r="W317" t="str">
            <v xml:space="preserve"> </v>
          </cell>
          <cell r="X317" t="str">
            <v xml:space="preserve"> </v>
          </cell>
          <cell r="Y317" t="str">
            <v xml:space="preserve"> </v>
          </cell>
          <cell r="Z317" t="str">
            <v xml:space="preserve"> </v>
          </cell>
          <cell r="AA317">
            <v>7.44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6</v>
          </cell>
          <cell r="AG317">
            <v>0</v>
          </cell>
          <cell r="AH317">
            <v>0</v>
          </cell>
          <cell r="AI317" t="str">
            <v>Nein</v>
          </cell>
          <cell r="AJ317" t="str">
            <v>Nein</v>
          </cell>
          <cell r="AK317">
            <v>40373</v>
          </cell>
          <cell r="AL317">
            <v>40373</v>
          </cell>
          <cell r="AM317" t="str">
            <v>-</v>
          </cell>
          <cell r="AN317" t="str">
            <v xml:space="preserve"> </v>
          </cell>
          <cell r="AO317" t="str">
            <v xml:space="preserve"> </v>
          </cell>
          <cell r="AP317">
            <v>5518042</v>
          </cell>
        </row>
        <row r="318">
          <cell r="B318" t="str">
            <v>Herrn</v>
          </cell>
          <cell r="C318" t="str">
            <v xml:space="preserve"> </v>
          </cell>
          <cell r="D318" t="str">
            <v>Klemens</v>
          </cell>
          <cell r="E318" t="str">
            <v>Göweil</v>
          </cell>
          <cell r="F318" t="str">
            <v xml:space="preserve"> </v>
          </cell>
          <cell r="G318" t="str">
            <v xml:space="preserve"> </v>
          </cell>
          <cell r="H318" t="str">
            <v>Oberweitrag 7</v>
          </cell>
          <cell r="I318" t="str">
            <v>4203 Altenberg bei Linz</v>
          </cell>
          <cell r="K318" t="str">
            <v>+43 (664) 75058677</v>
          </cell>
          <cell r="L318">
            <v>36135</v>
          </cell>
          <cell r="M318" t="str">
            <v>Altenberg</v>
          </cell>
          <cell r="N318" t="str">
            <v>Urfahr</v>
          </cell>
          <cell r="O318" t="str">
            <v xml:space="preserve"> </v>
          </cell>
          <cell r="P318" t="str">
            <v xml:space="preserve"> </v>
          </cell>
          <cell r="Q318" t="str">
            <v xml:space="preserve"> </v>
          </cell>
          <cell r="R318" t="str">
            <v xml:space="preserve"> </v>
          </cell>
          <cell r="S318" t="str">
            <v xml:space="preserve"> </v>
          </cell>
          <cell r="T318" t="str">
            <v>LJ OÖ - Mitglied - Altenberg</v>
          </cell>
          <cell r="U318" t="str">
            <v>Mitglied</v>
          </cell>
          <cell r="V318" t="str">
            <v>Mitglied</v>
          </cell>
          <cell r="W318" t="str">
            <v xml:space="preserve"> </v>
          </cell>
          <cell r="X318" t="str">
            <v xml:space="preserve"> </v>
          </cell>
          <cell r="Y318" t="str">
            <v xml:space="preserve"> </v>
          </cell>
          <cell r="Z318" t="str">
            <v xml:space="preserve"> </v>
          </cell>
          <cell r="AA318">
            <v>3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3</v>
          </cell>
          <cell r="AG318">
            <v>0</v>
          </cell>
          <cell r="AH318">
            <v>0</v>
          </cell>
          <cell r="AI318" t="str">
            <v>Nein</v>
          </cell>
          <cell r="AJ318" t="str">
            <v xml:space="preserve"> </v>
          </cell>
          <cell r="AK318">
            <v>40380</v>
          </cell>
          <cell r="AL318">
            <v>40380</v>
          </cell>
          <cell r="AM318" t="str">
            <v>-</v>
          </cell>
          <cell r="AN318" t="str">
            <v xml:space="preserve"> </v>
          </cell>
          <cell r="AO318" t="str">
            <v xml:space="preserve"> </v>
          </cell>
          <cell r="AP318">
            <v>5518173</v>
          </cell>
        </row>
        <row r="319">
          <cell r="A319">
            <v>16609</v>
          </cell>
          <cell r="B319" t="str">
            <v>Frau</v>
          </cell>
          <cell r="C319" t="str">
            <v xml:space="preserve"> </v>
          </cell>
          <cell r="D319" t="str">
            <v>Anja</v>
          </cell>
          <cell r="E319" t="str">
            <v>Grasböck</v>
          </cell>
          <cell r="F319" t="str">
            <v xml:space="preserve"> </v>
          </cell>
          <cell r="G319" t="str">
            <v xml:space="preserve"> </v>
          </cell>
          <cell r="H319" t="str">
            <v>Langzwettl 20</v>
          </cell>
          <cell r="I319" t="str">
            <v>4180 Zwettl an der Rodl</v>
          </cell>
          <cell r="J319" t="str">
            <v>anja.grasboeck41@gmail.com</v>
          </cell>
          <cell r="K319" t="str">
            <v>+43 (650) 5516355</v>
          </cell>
          <cell r="L319">
            <v>36910</v>
          </cell>
          <cell r="M319" t="str">
            <v>Zwettl</v>
          </cell>
          <cell r="N319" t="str">
            <v>Urfahr</v>
          </cell>
          <cell r="O319" t="str">
            <v xml:space="preserve"> </v>
          </cell>
          <cell r="P319" t="str">
            <v xml:space="preserve"> </v>
          </cell>
          <cell r="Q319" t="str">
            <v xml:space="preserve"> </v>
          </cell>
          <cell r="R319" t="str">
            <v xml:space="preserve"> </v>
          </cell>
          <cell r="S319" t="str">
            <v xml:space="preserve"> </v>
          </cell>
          <cell r="T319" t="str">
            <v>LJ OÖ - Mitglied - Zwettl</v>
          </cell>
          <cell r="U319" t="str">
            <v>Mitglied</v>
          </cell>
          <cell r="V319" t="str">
            <v>Mitglied</v>
          </cell>
          <cell r="W319" t="str">
            <v xml:space="preserve"> </v>
          </cell>
          <cell r="X319" t="str">
            <v xml:space="preserve"> </v>
          </cell>
          <cell r="Y319" t="str">
            <v xml:space="preserve"> </v>
          </cell>
          <cell r="Z319" t="str">
            <v xml:space="preserve"> 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 xml:space="preserve"> </v>
          </cell>
          <cell r="AJ319" t="str">
            <v xml:space="preserve"> </v>
          </cell>
          <cell r="AK319">
            <v>41242</v>
          </cell>
          <cell r="AL319">
            <v>41242</v>
          </cell>
          <cell r="AM319" t="str">
            <v>-</v>
          </cell>
          <cell r="AN319" t="str">
            <v xml:space="preserve"> </v>
          </cell>
          <cell r="AO319" t="str">
            <v xml:space="preserve"> </v>
          </cell>
          <cell r="AP319">
            <v>5649871</v>
          </cell>
        </row>
        <row r="320">
          <cell r="A320">
            <v>16156</v>
          </cell>
          <cell r="B320" t="str">
            <v>Frau</v>
          </cell>
          <cell r="C320" t="str">
            <v xml:space="preserve"> </v>
          </cell>
          <cell r="D320" t="str">
            <v>Katharina</v>
          </cell>
          <cell r="E320" t="str">
            <v>Grasböck</v>
          </cell>
          <cell r="F320" t="str">
            <v xml:space="preserve"> </v>
          </cell>
          <cell r="G320" t="str">
            <v xml:space="preserve"> </v>
          </cell>
          <cell r="H320" t="str">
            <v>Langzwettl 20</v>
          </cell>
          <cell r="I320" t="str">
            <v>4180 Zwettl an der Rodl</v>
          </cell>
          <cell r="J320" t="str">
            <v>katharina.grasboeck@aon.at</v>
          </cell>
          <cell r="K320" t="str">
            <v>+43 (650) 9927102</v>
          </cell>
          <cell r="L320">
            <v>36248</v>
          </cell>
          <cell r="M320" t="str">
            <v>Zwettl</v>
          </cell>
          <cell r="N320" t="str">
            <v>Urfahr</v>
          </cell>
          <cell r="O320" t="str">
            <v xml:space="preserve"> </v>
          </cell>
          <cell r="P320" t="str">
            <v xml:space="preserve"> </v>
          </cell>
          <cell r="Q320" t="str">
            <v xml:space="preserve"> </v>
          </cell>
          <cell r="R320" t="str">
            <v xml:space="preserve"> </v>
          </cell>
          <cell r="S320" t="str">
            <v xml:space="preserve"> </v>
          </cell>
          <cell r="T320" t="str">
            <v>LJ OÖ - Mitglied - Zwettl</v>
          </cell>
          <cell r="U320" t="str">
            <v>Mitglied</v>
          </cell>
          <cell r="V320" t="str">
            <v>Mitglied</v>
          </cell>
          <cell r="W320" t="str">
            <v xml:space="preserve"> </v>
          </cell>
          <cell r="X320" t="str">
            <v xml:space="preserve"> </v>
          </cell>
          <cell r="Y320" t="str">
            <v xml:space="preserve"> </v>
          </cell>
          <cell r="Z320" t="str">
            <v xml:space="preserve"> </v>
          </cell>
          <cell r="AA320">
            <v>3.72</v>
          </cell>
          <cell r="AB320">
            <v>3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 xml:space="preserve"> </v>
          </cell>
          <cell r="AJ320" t="str">
            <v xml:space="preserve"> </v>
          </cell>
          <cell r="AK320">
            <v>39472</v>
          </cell>
          <cell r="AL320">
            <v>39472</v>
          </cell>
          <cell r="AM320" t="str">
            <v>-</v>
          </cell>
          <cell r="AN320" t="str">
            <v xml:space="preserve"> </v>
          </cell>
          <cell r="AO320" t="str">
            <v xml:space="preserve"> </v>
          </cell>
          <cell r="AP320">
            <v>5491401</v>
          </cell>
        </row>
        <row r="321">
          <cell r="A321">
            <v>16228</v>
          </cell>
          <cell r="B321" t="str">
            <v>Herrn</v>
          </cell>
          <cell r="C321" t="str">
            <v xml:space="preserve"> </v>
          </cell>
          <cell r="D321" t="str">
            <v>Severin</v>
          </cell>
          <cell r="E321" t="str">
            <v>Grasböck</v>
          </cell>
          <cell r="F321" t="str">
            <v xml:space="preserve"> </v>
          </cell>
          <cell r="G321" t="str">
            <v xml:space="preserve"> </v>
          </cell>
          <cell r="H321" t="str">
            <v>Kelzendorf 4</v>
          </cell>
          <cell r="I321" t="str">
            <v>4211 Alberndorf in der Riedmark</v>
          </cell>
          <cell r="K321" t="str">
            <v>+43 (680) 3175530</v>
          </cell>
          <cell r="L321">
            <v>36905</v>
          </cell>
          <cell r="M321" t="str">
            <v>Alberndorf</v>
          </cell>
          <cell r="N321" t="str">
            <v>Urfahr</v>
          </cell>
          <cell r="O321" t="str">
            <v xml:space="preserve"> </v>
          </cell>
          <cell r="P321" t="str">
            <v xml:space="preserve"> </v>
          </cell>
          <cell r="Q321" t="str">
            <v xml:space="preserve"> </v>
          </cell>
          <cell r="R321" t="str">
            <v xml:space="preserve"> </v>
          </cell>
          <cell r="S321" t="str">
            <v xml:space="preserve"> </v>
          </cell>
          <cell r="T321" t="str">
            <v>LJ OÖ - Mitglied - Alberndorf</v>
          </cell>
          <cell r="U321" t="str">
            <v>Mitglied</v>
          </cell>
          <cell r="V321" t="str">
            <v>Mitglied</v>
          </cell>
          <cell r="W321" t="str">
            <v xml:space="preserve"> </v>
          </cell>
          <cell r="X321" t="str">
            <v xml:space="preserve"> </v>
          </cell>
          <cell r="Y321" t="str">
            <v xml:space="preserve"> </v>
          </cell>
          <cell r="Z321" t="str">
            <v xml:space="preserve"> 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 xml:space="preserve"> </v>
          </cell>
          <cell r="AJ321" t="str">
            <v xml:space="preserve"> </v>
          </cell>
          <cell r="AK321">
            <v>41241</v>
          </cell>
          <cell r="AL321">
            <v>41241</v>
          </cell>
          <cell r="AM321" t="str">
            <v>-</v>
          </cell>
          <cell r="AN321" t="str">
            <v xml:space="preserve"> </v>
          </cell>
          <cell r="AO321" t="str">
            <v xml:space="preserve"> </v>
          </cell>
          <cell r="AP321">
            <v>5649837</v>
          </cell>
        </row>
        <row r="322">
          <cell r="A322">
            <v>17957</v>
          </cell>
          <cell r="B322" t="str">
            <v>Herrn</v>
          </cell>
          <cell r="C322" t="str">
            <v xml:space="preserve"> </v>
          </cell>
          <cell r="D322" t="str">
            <v>Michael</v>
          </cell>
          <cell r="E322" t="str">
            <v>Graser</v>
          </cell>
          <cell r="F322" t="str">
            <v xml:space="preserve"> </v>
          </cell>
          <cell r="G322" t="str">
            <v xml:space="preserve"> </v>
          </cell>
          <cell r="H322" t="str">
            <v>Northeimer Straße 18</v>
          </cell>
          <cell r="I322" t="str">
            <v>4210 Gallneukirchen</v>
          </cell>
          <cell r="J322" t="str">
            <v>michael.graser@gmx.at</v>
          </cell>
          <cell r="K322" t="str">
            <v>+43 (650) 6742210</v>
          </cell>
          <cell r="L322">
            <v>35849</v>
          </cell>
          <cell r="M322" t="str">
            <v>Engerwitzdorf</v>
          </cell>
          <cell r="N322" t="str">
            <v>Urfahr</v>
          </cell>
          <cell r="O322" t="str">
            <v xml:space="preserve">Agrarreferent/in </v>
          </cell>
          <cell r="P322" t="str">
            <v xml:space="preserve"> </v>
          </cell>
          <cell r="Q322" t="str">
            <v xml:space="preserve"> </v>
          </cell>
          <cell r="R322" t="str">
            <v xml:space="preserve"> </v>
          </cell>
          <cell r="S322" t="str">
            <v xml:space="preserve"> </v>
          </cell>
          <cell r="T322" t="str">
            <v>LJ OÖ - Mitglied - Engerwitzdorf</v>
          </cell>
          <cell r="U322" t="str">
            <v>Mitglied</v>
          </cell>
          <cell r="V322" t="str">
            <v>Mitglied</v>
          </cell>
          <cell r="W322" t="str">
            <v xml:space="preserve"> </v>
          </cell>
          <cell r="X322" t="str">
            <v xml:space="preserve"> </v>
          </cell>
          <cell r="Y322" t="str">
            <v xml:space="preserve"> </v>
          </cell>
          <cell r="Z322" t="str">
            <v xml:space="preserve"> 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 xml:space="preserve"> </v>
          </cell>
          <cell r="AJ322" t="str">
            <v xml:space="preserve"> </v>
          </cell>
          <cell r="AK322">
            <v>42552</v>
          </cell>
          <cell r="AL322">
            <v>42552</v>
          </cell>
          <cell r="AM322" t="str">
            <v>-</v>
          </cell>
          <cell r="AN322" t="str">
            <v xml:space="preserve"> </v>
          </cell>
          <cell r="AO322" t="str">
            <v xml:space="preserve"> </v>
          </cell>
        </row>
        <row r="323">
          <cell r="A323">
            <v>40298</v>
          </cell>
          <cell r="B323" t="str">
            <v>Herrn</v>
          </cell>
          <cell r="C323" t="str">
            <v xml:space="preserve"> </v>
          </cell>
          <cell r="D323" t="str">
            <v>Jakob</v>
          </cell>
          <cell r="E323" t="str">
            <v>Grasl</v>
          </cell>
          <cell r="F323" t="str">
            <v xml:space="preserve"> </v>
          </cell>
          <cell r="G323" t="str">
            <v xml:space="preserve"> </v>
          </cell>
          <cell r="H323" t="str">
            <v>Rosenleiten 17</v>
          </cell>
          <cell r="I323" t="str">
            <v>4101 Feldkirchen an der Donau</v>
          </cell>
          <cell r="J323" t="str">
            <v>jak.grasl@derflorianer.at</v>
          </cell>
          <cell r="K323" t="str">
            <v>+43 (650) 6205146</v>
          </cell>
          <cell r="L323">
            <v>36978</v>
          </cell>
          <cell r="M323" t="str">
            <v>Feldkirchen an der Donau</v>
          </cell>
          <cell r="N323" t="str">
            <v>Urfahr</v>
          </cell>
          <cell r="O323" t="str">
            <v xml:space="preserve"> </v>
          </cell>
          <cell r="P323" t="str">
            <v xml:space="preserve"> </v>
          </cell>
          <cell r="Q323" t="str">
            <v xml:space="preserve"> </v>
          </cell>
          <cell r="R323" t="str">
            <v xml:space="preserve"> </v>
          </cell>
          <cell r="S323" t="str">
            <v xml:space="preserve"> </v>
          </cell>
          <cell r="T323" t="str">
            <v>LJ OÖ - Mitglied - Feldkirchen an der Donau</v>
          </cell>
          <cell r="U323" t="str">
            <v>Mitglied</v>
          </cell>
          <cell r="V323" t="str">
            <v>Mitglied</v>
          </cell>
          <cell r="W323" t="str">
            <v xml:space="preserve"> </v>
          </cell>
          <cell r="X323" t="str">
            <v xml:space="preserve"> </v>
          </cell>
          <cell r="Y323" t="str">
            <v xml:space="preserve"> </v>
          </cell>
          <cell r="Z323" t="str">
            <v xml:space="preserve"> 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Nein</v>
          </cell>
          <cell r="AJ323" t="str">
            <v>Nein</v>
          </cell>
          <cell r="AK323">
            <v>43501</v>
          </cell>
          <cell r="AL323">
            <v>43501</v>
          </cell>
          <cell r="AM323" t="str">
            <v>-</v>
          </cell>
          <cell r="AN323" t="str">
            <v xml:space="preserve"> </v>
          </cell>
          <cell r="AO323" t="str">
            <v xml:space="preserve"> </v>
          </cell>
        </row>
        <row r="324">
          <cell r="A324">
            <v>18370</v>
          </cell>
          <cell r="B324" t="str">
            <v>Herrn</v>
          </cell>
          <cell r="C324" t="str">
            <v xml:space="preserve"> </v>
          </cell>
          <cell r="D324" t="str">
            <v>Raphael</v>
          </cell>
          <cell r="E324" t="str">
            <v>Greiner</v>
          </cell>
          <cell r="F324" t="str">
            <v xml:space="preserve"> </v>
          </cell>
          <cell r="G324" t="str">
            <v xml:space="preserve"> </v>
          </cell>
          <cell r="H324" t="str">
            <v>Sonnenfeldweg 31</v>
          </cell>
          <cell r="I324" t="str">
            <v>4102 Goldwörth</v>
          </cell>
          <cell r="J324" t="str">
            <v>raphi0503greiner@gmail.com</v>
          </cell>
          <cell r="K324" t="str">
            <v>+43 (676) 814281551</v>
          </cell>
          <cell r="L324">
            <v>38051</v>
          </cell>
          <cell r="M324" t="str">
            <v>Goldwörth</v>
          </cell>
          <cell r="N324" t="str">
            <v>Urfahr</v>
          </cell>
          <cell r="O324" t="str">
            <v xml:space="preserve"> </v>
          </cell>
          <cell r="P324" t="str">
            <v xml:space="preserve"> </v>
          </cell>
          <cell r="Q324" t="str">
            <v xml:space="preserve"> </v>
          </cell>
          <cell r="R324" t="str">
            <v xml:space="preserve"> </v>
          </cell>
          <cell r="S324" t="str">
            <v xml:space="preserve"> </v>
          </cell>
          <cell r="T324" t="str">
            <v>LJ OÖ - Mitglied - Goldwörth</v>
          </cell>
          <cell r="U324" t="str">
            <v>Mitglied</v>
          </cell>
          <cell r="V324" t="str">
            <v>Mitglied</v>
          </cell>
          <cell r="W324" t="str">
            <v xml:space="preserve"> </v>
          </cell>
          <cell r="X324" t="str">
            <v xml:space="preserve"> </v>
          </cell>
          <cell r="Y324" t="str">
            <v xml:space="preserve"> </v>
          </cell>
          <cell r="Z324" t="str">
            <v xml:space="preserve"> 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 xml:space="preserve"> </v>
          </cell>
          <cell r="AJ324" t="str">
            <v xml:space="preserve"> </v>
          </cell>
          <cell r="AK324">
            <v>43063</v>
          </cell>
          <cell r="AL324">
            <v>43063</v>
          </cell>
          <cell r="AM324" t="str">
            <v>-</v>
          </cell>
          <cell r="AN324" t="str">
            <v xml:space="preserve"> </v>
          </cell>
          <cell r="AO324" t="str">
            <v xml:space="preserve"> </v>
          </cell>
        </row>
        <row r="325">
          <cell r="A325">
            <v>4663</v>
          </cell>
          <cell r="B325" t="str">
            <v>Herrn</v>
          </cell>
          <cell r="C325" t="str">
            <v xml:space="preserve"> </v>
          </cell>
          <cell r="D325" t="str">
            <v>Bernhard</v>
          </cell>
          <cell r="E325" t="str">
            <v>Griebl</v>
          </cell>
          <cell r="F325" t="str">
            <v xml:space="preserve"> </v>
          </cell>
          <cell r="G325" t="str">
            <v xml:space="preserve"> </v>
          </cell>
          <cell r="H325" t="str">
            <v>Bernhardschlag 23</v>
          </cell>
          <cell r="I325" t="str">
            <v>4191 Vorderweißenbach</v>
          </cell>
          <cell r="J325" t="str">
            <v>griebl.bernhard@gmail.com</v>
          </cell>
          <cell r="K325" t="str">
            <v>+43 (650) 2638031</v>
          </cell>
          <cell r="L325">
            <v>35027</v>
          </cell>
          <cell r="M325" t="str">
            <v>Vorderweißenbach</v>
          </cell>
          <cell r="N325" t="str">
            <v>Urfahr</v>
          </cell>
          <cell r="O325" t="str">
            <v xml:space="preserve">Kassier/in </v>
          </cell>
          <cell r="P325" t="str">
            <v xml:space="preserve"> </v>
          </cell>
          <cell r="Q325" t="str">
            <v xml:space="preserve"> </v>
          </cell>
          <cell r="R325" t="str">
            <v xml:space="preserve"> </v>
          </cell>
          <cell r="S325" t="str">
            <v xml:space="preserve"> </v>
          </cell>
          <cell r="T325" t="str">
            <v>LJ OÖ - Mitglied - Vorderweißenbach</v>
          </cell>
          <cell r="U325" t="str">
            <v>Mitglied</v>
          </cell>
          <cell r="V325" t="str">
            <v>Mitglied</v>
          </cell>
          <cell r="W325" t="str">
            <v xml:space="preserve"> </v>
          </cell>
          <cell r="X325" t="str">
            <v xml:space="preserve"> </v>
          </cell>
          <cell r="Y325">
            <v>41951</v>
          </cell>
          <cell r="Z325" t="str">
            <v xml:space="preserve"> </v>
          </cell>
          <cell r="AA325">
            <v>133.6</v>
          </cell>
          <cell r="AB325">
            <v>12</v>
          </cell>
          <cell r="AC325">
            <v>0</v>
          </cell>
          <cell r="AD325">
            <v>0</v>
          </cell>
          <cell r="AE325">
            <v>0</v>
          </cell>
          <cell r="AF325">
            <v>12</v>
          </cell>
          <cell r="AG325">
            <v>0</v>
          </cell>
          <cell r="AH325">
            <v>0</v>
          </cell>
          <cell r="AI325" t="str">
            <v>Ja</v>
          </cell>
          <cell r="AJ325" t="str">
            <v>Ja</v>
          </cell>
          <cell r="AK325">
            <v>39054</v>
          </cell>
          <cell r="AL325">
            <v>39054</v>
          </cell>
          <cell r="AM325" t="str">
            <v>-</v>
          </cell>
          <cell r="AN325" t="str">
            <v xml:space="preserve"> </v>
          </cell>
          <cell r="AO325" t="str">
            <v xml:space="preserve"> </v>
          </cell>
          <cell r="AP325">
            <v>5408011</v>
          </cell>
        </row>
        <row r="326">
          <cell r="A326">
            <v>4662</v>
          </cell>
          <cell r="B326" t="str">
            <v>Herrn</v>
          </cell>
          <cell r="C326" t="str">
            <v xml:space="preserve"> </v>
          </cell>
          <cell r="D326" t="str">
            <v>Christoph</v>
          </cell>
          <cell r="E326" t="str">
            <v>Griebl</v>
          </cell>
          <cell r="F326" t="str">
            <v xml:space="preserve"> </v>
          </cell>
          <cell r="G326" t="str">
            <v xml:space="preserve"> </v>
          </cell>
          <cell r="H326" t="str">
            <v>Bernhardschlag 23</v>
          </cell>
          <cell r="I326" t="str">
            <v>4191 Vorderweißenbach</v>
          </cell>
          <cell r="K326" t="str">
            <v>+43 (664) 3810062</v>
          </cell>
          <cell r="L326">
            <v>34479</v>
          </cell>
          <cell r="M326" t="str">
            <v>Vorderweißenbach</v>
          </cell>
          <cell r="N326" t="str">
            <v>Urfahr</v>
          </cell>
          <cell r="O326" t="str">
            <v xml:space="preserve"> </v>
          </cell>
          <cell r="P326" t="str">
            <v xml:space="preserve"> </v>
          </cell>
          <cell r="Q326" t="str">
            <v xml:space="preserve"> </v>
          </cell>
          <cell r="R326" t="str">
            <v xml:space="preserve"> </v>
          </cell>
          <cell r="S326" t="str">
            <v xml:space="preserve"> </v>
          </cell>
          <cell r="T326" t="str">
            <v>LJ OÖ - Mitglied - Vorderweißenbach</v>
          </cell>
          <cell r="U326" t="str">
            <v>Mitglied</v>
          </cell>
          <cell r="V326" t="str">
            <v>Mitglied</v>
          </cell>
          <cell r="W326" t="str">
            <v xml:space="preserve"> </v>
          </cell>
          <cell r="X326" t="str">
            <v xml:space="preserve"> </v>
          </cell>
          <cell r="Y326" t="str">
            <v xml:space="preserve"> </v>
          </cell>
          <cell r="Z326" t="str">
            <v xml:space="preserve"> </v>
          </cell>
          <cell r="AA326">
            <v>3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3</v>
          </cell>
          <cell r="AG326">
            <v>0</v>
          </cell>
          <cell r="AH326">
            <v>0</v>
          </cell>
          <cell r="AI326" t="str">
            <v>Ja</v>
          </cell>
          <cell r="AJ326" t="str">
            <v xml:space="preserve"> </v>
          </cell>
          <cell r="AK326">
            <v>38684</v>
          </cell>
          <cell r="AL326">
            <v>38684</v>
          </cell>
          <cell r="AM326" t="str">
            <v>-</v>
          </cell>
          <cell r="AN326" t="str">
            <v xml:space="preserve"> </v>
          </cell>
          <cell r="AO326" t="str">
            <v xml:space="preserve"> </v>
          </cell>
          <cell r="AP326">
            <v>5364999</v>
          </cell>
        </row>
        <row r="327">
          <cell r="A327">
            <v>4659</v>
          </cell>
          <cell r="B327" t="str">
            <v>Herrn</v>
          </cell>
          <cell r="C327" t="str">
            <v xml:space="preserve"> </v>
          </cell>
          <cell r="D327" t="str">
            <v>Joachim</v>
          </cell>
          <cell r="E327" t="str">
            <v>Griebl</v>
          </cell>
          <cell r="F327" t="str">
            <v xml:space="preserve"> </v>
          </cell>
          <cell r="G327" t="str">
            <v xml:space="preserve"> </v>
          </cell>
          <cell r="H327" t="str">
            <v>Bernhardschlag 23</v>
          </cell>
          <cell r="I327" t="str">
            <v>4191 Vorderweißenbach</v>
          </cell>
          <cell r="J327" t="str">
            <v>joachim.griebl@gmail.com</v>
          </cell>
          <cell r="K327" t="str">
            <v>+43 (664) 1637677</v>
          </cell>
          <cell r="L327">
            <v>33689</v>
          </cell>
          <cell r="M327" t="str">
            <v>Vorderweißenbach</v>
          </cell>
          <cell r="N327" t="str">
            <v>Urfahr</v>
          </cell>
          <cell r="O327" t="str">
            <v xml:space="preserve"> </v>
          </cell>
          <cell r="P327" t="str">
            <v xml:space="preserve"> </v>
          </cell>
          <cell r="Q327" t="str">
            <v xml:space="preserve"> </v>
          </cell>
          <cell r="R327" t="str">
            <v xml:space="preserve"> </v>
          </cell>
          <cell r="S327" t="str">
            <v xml:space="preserve"> </v>
          </cell>
          <cell r="T327" t="str">
            <v>LJ OÖ - Mitglied - Vorderweißenbach</v>
          </cell>
          <cell r="U327" t="str">
            <v>Mitglied</v>
          </cell>
          <cell r="V327" t="str">
            <v>Mitglied</v>
          </cell>
          <cell r="W327" t="str">
            <v xml:space="preserve"> </v>
          </cell>
          <cell r="X327" t="str">
            <v xml:space="preserve"> </v>
          </cell>
          <cell r="Y327" t="str">
            <v xml:space="preserve"> </v>
          </cell>
          <cell r="Z327" t="str">
            <v xml:space="preserve"> 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Ja</v>
          </cell>
          <cell r="AJ327" t="str">
            <v>Ja</v>
          </cell>
          <cell r="AK327">
            <v>38272</v>
          </cell>
          <cell r="AL327">
            <v>38272</v>
          </cell>
          <cell r="AM327" t="str">
            <v>-</v>
          </cell>
          <cell r="AN327" t="str">
            <v xml:space="preserve"> </v>
          </cell>
          <cell r="AO327" t="str">
            <v xml:space="preserve"> </v>
          </cell>
          <cell r="AP327">
            <v>5333896</v>
          </cell>
        </row>
        <row r="328">
          <cell r="B328" t="str">
            <v>Frau</v>
          </cell>
          <cell r="C328" t="str">
            <v xml:space="preserve"> </v>
          </cell>
          <cell r="D328" t="str">
            <v>Manuela</v>
          </cell>
          <cell r="E328" t="str">
            <v>Griebl</v>
          </cell>
          <cell r="F328" t="str">
            <v xml:space="preserve"> </v>
          </cell>
          <cell r="G328" t="str">
            <v xml:space="preserve"> </v>
          </cell>
          <cell r="H328" t="str">
            <v>Hauptstraße 5/1</v>
          </cell>
          <cell r="I328" t="str">
            <v>4191 Vorderweißenbach</v>
          </cell>
          <cell r="J328" t="str">
            <v>manuela.griebl@gmx.at</v>
          </cell>
          <cell r="K328" t="str">
            <v>+43 (664) 3408818</v>
          </cell>
          <cell r="L328">
            <v>34294</v>
          </cell>
          <cell r="M328" t="str">
            <v>Vorderweißenbach</v>
          </cell>
          <cell r="N328" t="str">
            <v>Urfahr</v>
          </cell>
          <cell r="O328" t="str">
            <v xml:space="preserve">Leiterin Stv. </v>
          </cell>
          <cell r="P328" t="str">
            <v xml:space="preserve"> </v>
          </cell>
          <cell r="Q328" t="str">
            <v xml:space="preserve"> </v>
          </cell>
          <cell r="R328" t="str">
            <v xml:space="preserve"> </v>
          </cell>
          <cell r="S328" t="str">
            <v xml:space="preserve"> </v>
          </cell>
          <cell r="T328" t="str">
            <v>LJ OÖ - Mitglied - Vorderweißenbach</v>
          </cell>
          <cell r="U328" t="str">
            <v>Mitglied</v>
          </cell>
          <cell r="V328" t="str">
            <v>Mitglied</v>
          </cell>
          <cell r="W328" t="str">
            <v xml:space="preserve"> </v>
          </cell>
          <cell r="X328" t="str">
            <v xml:space="preserve"> </v>
          </cell>
          <cell r="Y328" t="str">
            <v xml:space="preserve"> </v>
          </cell>
          <cell r="Z328" t="str">
            <v xml:space="preserve"> </v>
          </cell>
          <cell r="AA328">
            <v>18</v>
          </cell>
          <cell r="AB328">
            <v>0</v>
          </cell>
          <cell r="AC328">
            <v>0</v>
          </cell>
          <cell r="AD328">
            <v>18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Ja</v>
          </cell>
          <cell r="AJ328" t="str">
            <v>Ja</v>
          </cell>
          <cell r="AK328">
            <v>42186</v>
          </cell>
          <cell r="AL328">
            <v>42408</v>
          </cell>
          <cell r="AM328" t="str">
            <v>-</v>
          </cell>
          <cell r="AN328" t="str">
            <v xml:space="preserve"> </v>
          </cell>
          <cell r="AO328" t="str">
            <v xml:space="preserve"> </v>
          </cell>
        </row>
        <row r="329">
          <cell r="A329" t="str">
            <v>beantragt</v>
          </cell>
          <cell r="B329" t="str">
            <v>Frau</v>
          </cell>
          <cell r="C329" t="str">
            <v xml:space="preserve"> </v>
          </cell>
          <cell r="D329" t="str">
            <v>Sandra</v>
          </cell>
          <cell r="E329" t="str">
            <v>Griebl</v>
          </cell>
          <cell r="F329" t="str">
            <v xml:space="preserve"> </v>
          </cell>
          <cell r="G329" t="str">
            <v xml:space="preserve"> </v>
          </cell>
          <cell r="H329" t="str">
            <v>Bernhardschlag 23</v>
          </cell>
          <cell r="I329" t="str">
            <v>4191 Vorderweißenbach</v>
          </cell>
          <cell r="J329" t="str">
            <v>griebl.sandra@gmail.com</v>
          </cell>
          <cell r="K329" t="str">
            <v>+43 (650) 2637977</v>
          </cell>
          <cell r="L329">
            <v>36643</v>
          </cell>
          <cell r="M329" t="str">
            <v>Vorderweißenbach</v>
          </cell>
          <cell r="N329" t="str">
            <v>Urfahr</v>
          </cell>
          <cell r="O329" t="str">
            <v xml:space="preserve">Pressereferent/in </v>
          </cell>
          <cell r="P329" t="str">
            <v xml:space="preserve"> </v>
          </cell>
          <cell r="Q329" t="str">
            <v xml:space="preserve"> </v>
          </cell>
          <cell r="R329" t="str">
            <v xml:space="preserve"> </v>
          </cell>
          <cell r="S329" t="str">
            <v xml:space="preserve"> </v>
          </cell>
          <cell r="T329" t="str">
            <v>LJ OÖ - Mitglied - Vorderweißenbach</v>
          </cell>
          <cell r="U329" t="str">
            <v>Mitglied</v>
          </cell>
          <cell r="V329" t="str">
            <v>Mitglied</v>
          </cell>
          <cell r="W329" t="str">
            <v xml:space="preserve"> </v>
          </cell>
          <cell r="X329" t="str">
            <v xml:space="preserve"> </v>
          </cell>
          <cell r="Y329">
            <v>43442</v>
          </cell>
          <cell r="Z329" t="str">
            <v xml:space="preserve"> </v>
          </cell>
          <cell r="AA329">
            <v>128.08000000000001</v>
          </cell>
          <cell r="AB329">
            <v>18</v>
          </cell>
          <cell r="AC329">
            <v>3</v>
          </cell>
          <cell r="AD329">
            <v>0</v>
          </cell>
          <cell r="AE329">
            <v>0</v>
          </cell>
          <cell r="AF329">
            <v>6</v>
          </cell>
          <cell r="AG329">
            <v>0</v>
          </cell>
          <cell r="AH329">
            <v>0</v>
          </cell>
          <cell r="AI329" t="str">
            <v>Nein</v>
          </cell>
          <cell r="AJ329" t="str">
            <v>Nein</v>
          </cell>
          <cell r="AK329">
            <v>42353</v>
          </cell>
          <cell r="AL329">
            <v>42353</v>
          </cell>
          <cell r="AM329" t="str">
            <v>-</v>
          </cell>
          <cell r="AN329" t="str">
            <v xml:space="preserve"> </v>
          </cell>
          <cell r="AO329" t="str">
            <v xml:space="preserve"> </v>
          </cell>
        </row>
        <row r="330">
          <cell r="A330" t="str">
            <v>beantragt</v>
          </cell>
          <cell r="B330" t="str">
            <v>Frau</v>
          </cell>
          <cell r="C330" t="str">
            <v xml:space="preserve"> </v>
          </cell>
          <cell r="D330" t="str">
            <v>Christina</v>
          </cell>
          <cell r="E330" t="str">
            <v>Griesbauer</v>
          </cell>
          <cell r="F330" t="str">
            <v xml:space="preserve"> </v>
          </cell>
          <cell r="G330" t="str">
            <v xml:space="preserve"> </v>
          </cell>
          <cell r="H330" t="str">
            <v>Ringweg 2</v>
          </cell>
          <cell r="I330" t="str">
            <v>4210 Unterweitersdorf</v>
          </cell>
          <cell r="J330" t="str">
            <v>christina.griesbauer@aon.at</v>
          </cell>
          <cell r="K330" t="str">
            <v>+43 (664) 4028019</v>
          </cell>
          <cell r="L330">
            <v>37234</v>
          </cell>
          <cell r="M330" t="str">
            <v>Engerwitzdorf</v>
          </cell>
          <cell r="N330" t="str">
            <v>Urfahr</v>
          </cell>
          <cell r="O330" t="str">
            <v xml:space="preserve"> </v>
          </cell>
          <cell r="P330" t="str">
            <v xml:space="preserve"> </v>
          </cell>
          <cell r="Q330" t="str">
            <v xml:space="preserve"> </v>
          </cell>
          <cell r="R330" t="str">
            <v xml:space="preserve"> </v>
          </cell>
          <cell r="S330" t="str">
            <v xml:space="preserve"> </v>
          </cell>
          <cell r="T330" t="str">
            <v>LJ OÖ - Mitglied - Engerwitzdorf</v>
          </cell>
          <cell r="U330" t="str">
            <v>Mitglied</v>
          </cell>
          <cell r="V330" t="str">
            <v>Mitglied</v>
          </cell>
          <cell r="W330" t="str">
            <v xml:space="preserve"> </v>
          </cell>
          <cell r="X330" t="str">
            <v xml:space="preserve"> </v>
          </cell>
          <cell r="Y330">
            <v>43078</v>
          </cell>
          <cell r="Z330" t="str">
            <v xml:space="preserve"> </v>
          </cell>
          <cell r="AA330">
            <v>143</v>
          </cell>
          <cell r="AB330">
            <v>12</v>
          </cell>
          <cell r="AC330">
            <v>3</v>
          </cell>
          <cell r="AD330">
            <v>0</v>
          </cell>
          <cell r="AE330">
            <v>0</v>
          </cell>
          <cell r="AF330">
            <v>3</v>
          </cell>
          <cell r="AG330">
            <v>25</v>
          </cell>
          <cell r="AH330">
            <v>0</v>
          </cell>
          <cell r="AI330" t="str">
            <v>Nein</v>
          </cell>
          <cell r="AJ330" t="str">
            <v>Nein</v>
          </cell>
          <cell r="AK330">
            <v>41989</v>
          </cell>
          <cell r="AL330">
            <v>41989</v>
          </cell>
          <cell r="AM330" t="str">
            <v>-</v>
          </cell>
          <cell r="AN330" t="str">
            <v xml:space="preserve"> </v>
          </cell>
          <cell r="AO330" t="str">
            <v xml:space="preserve"> </v>
          </cell>
        </row>
        <row r="331">
          <cell r="B331" t="str">
            <v>Frau</v>
          </cell>
          <cell r="C331" t="str">
            <v xml:space="preserve"> </v>
          </cell>
          <cell r="D331" t="str">
            <v>Anna</v>
          </cell>
          <cell r="E331" t="str">
            <v>Grillberger</v>
          </cell>
          <cell r="F331" t="str">
            <v xml:space="preserve"> </v>
          </cell>
          <cell r="G331" t="str">
            <v xml:space="preserve"> </v>
          </cell>
          <cell r="H331" t="str">
            <v>Feldsdorf 30</v>
          </cell>
          <cell r="I331" t="str">
            <v>4201 Gramastetten</v>
          </cell>
          <cell r="J331" t="str">
            <v>anna.grillberger@gmail.com</v>
          </cell>
          <cell r="K331" t="str">
            <v>+43 (660) 4397725</v>
          </cell>
          <cell r="L331">
            <v>37849</v>
          </cell>
          <cell r="M331" t="str">
            <v>Neußerling</v>
          </cell>
          <cell r="N331" t="str">
            <v>Urfahr</v>
          </cell>
          <cell r="O331" t="str">
            <v xml:space="preserve"> </v>
          </cell>
          <cell r="P331" t="str">
            <v xml:space="preserve"> </v>
          </cell>
          <cell r="Q331" t="str">
            <v xml:space="preserve"> </v>
          </cell>
          <cell r="R331" t="str">
            <v xml:space="preserve"> </v>
          </cell>
          <cell r="S331" t="str">
            <v xml:space="preserve"> </v>
          </cell>
          <cell r="T331" t="str">
            <v>LJ OÖ - Mitglied - Neußerling</v>
          </cell>
          <cell r="U331" t="str">
            <v>Mitglied</v>
          </cell>
          <cell r="V331" t="str">
            <v>Mitglied</v>
          </cell>
          <cell r="W331" t="str">
            <v xml:space="preserve"> </v>
          </cell>
          <cell r="X331" t="str">
            <v xml:space="preserve"> </v>
          </cell>
          <cell r="Y331" t="str">
            <v xml:space="preserve"> </v>
          </cell>
          <cell r="Z331" t="str">
            <v xml:space="preserve"> 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Ja</v>
          </cell>
          <cell r="AJ331" t="str">
            <v>Ja</v>
          </cell>
          <cell r="AK331">
            <v>43576</v>
          </cell>
          <cell r="AL331">
            <v>43576</v>
          </cell>
          <cell r="AM331" t="str">
            <v>-</v>
          </cell>
          <cell r="AN331" t="str">
            <v xml:space="preserve"> </v>
          </cell>
          <cell r="AO331" t="str">
            <v xml:space="preserve"> </v>
          </cell>
        </row>
        <row r="332">
          <cell r="A332">
            <v>4995</v>
          </cell>
          <cell r="B332" t="str">
            <v>Herrn</v>
          </cell>
          <cell r="C332" t="str">
            <v xml:space="preserve"> </v>
          </cell>
          <cell r="D332" t="str">
            <v>Christian</v>
          </cell>
          <cell r="E332" t="str">
            <v>Grillberger</v>
          </cell>
          <cell r="F332" t="str">
            <v xml:space="preserve"> </v>
          </cell>
          <cell r="G332" t="str">
            <v xml:space="preserve"> </v>
          </cell>
          <cell r="H332" t="str">
            <v>Feldsdorf 14</v>
          </cell>
          <cell r="I332" t="str">
            <v>4201 Gramastetten</v>
          </cell>
          <cell r="J332" t="str">
            <v>Kogla14@gmx.net</v>
          </cell>
          <cell r="K332" t="str">
            <v>+43 (664) 9242880</v>
          </cell>
          <cell r="L332">
            <v>33484</v>
          </cell>
          <cell r="M332" t="str">
            <v>Neußerling</v>
          </cell>
          <cell r="N332" t="str">
            <v>Urfahr</v>
          </cell>
          <cell r="O332" t="str">
            <v xml:space="preserve"> </v>
          </cell>
          <cell r="P332" t="str">
            <v xml:space="preserve"> </v>
          </cell>
          <cell r="Q332" t="str">
            <v xml:space="preserve"> </v>
          </cell>
          <cell r="R332" t="str">
            <v xml:space="preserve"> </v>
          </cell>
          <cell r="S332" t="str">
            <v xml:space="preserve"> </v>
          </cell>
          <cell r="T332" t="str">
            <v>LJ OÖ - Mitglied - Neußerling</v>
          </cell>
          <cell r="U332" t="str">
            <v>Mitglied</v>
          </cell>
          <cell r="V332" t="str">
            <v>Mitglied</v>
          </cell>
          <cell r="W332" t="str">
            <v xml:space="preserve"> </v>
          </cell>
          <cell r="X332" t="str">
            <v xml:space="preserve"> </v>
          </cell>
          <cell r="Y332" t="str">
            <v xml:space="preserve"> </v>
          </cell>
          <cell r="Z332" t="str">
            <v xml:space="preserve"> </v>
          </cell>
          <cell r="AA332">
            <v>6.48</v>
          </cell>
          <cell r="AB332">
            <v>0</v>
          </cell>
          <cell r="AC332">
            <v>0</v>
          </cell>
          <cell r="AD332">
            <v>6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Nein</v>
          </cell>
          <cell r="AJ332" t="str">
            <v>Nein</v>
          </cell>
          <cell r="AK332">
            <v>42216</v>
          </cell>
          <cell r="AL332">
            <v>42216</v>
          </cell>
          <cell r="AM332" t="str">
            <v>-</v>
          </cell>
          <cell r="AN332" t="str">
            <v xml:space="preserve"> </v>
          </cell>
          <cell r="AO332" t="str">
            <v xml:space="preserve"> </v>
          </cell>
        </row>
        <row r="333">
          <cell r="A333">
            <v>7810</v>
          </cell>
          <cell r="B333" t="str">
            <v>Frau</v>
          </cell>
          <cell r="C333" t="str">
            <v xml:space="preserve"> </v>
          </cell>
          <cell r="D333" t="str">
            <v>Kerstin</v>
          </cell>
          <cell r="E333" t="str">
            <v>Grillberger</v>
          </cell>
          <cell r="F333" t="str">
            <v xml:space="preserve"> </v>
          </cell>
          <cell r="G333" t="str">
            <v xml:space="preserve"> </v>
          </cell>
          <cell r="H333" t="str">
            <v>Neußerling 81</v>
          </cell>
          <cell r="I333" t="str">
            <v>4175 Herzogsdorf</v>
          </cell>
          <cell r="J333" t="str">
            <v>kers1240@gmx.at</v>
          </cell>
          <cell r="K333" t="str">
            <v>+43 (664) 3841551</v>
          </cell>
          <cell r="L333">
            <v>33418</v>
          </cell>
          <cell r="M333" t="str">
            <v>Neußerling</v>
          </cell>
          <cell r="N333" t="str">
            <v>Urfahr</v>
          </cell>
          <cell r="O333" t="str">
            <v xml:space="preserve"> </v>
          </cell>
          <cell r="P333" t="str">
            <v xml:space="preserve"> </v>
          </cell>
          <cell r="Q333" t="str">
            <v xml:space="preserve"> </v>
          </cell>
          <cell r="R333" t="str">
            <v xml:space="preserve"> </v>
          </cell>
          <cell r="S333" t="str">
            <v xml:space="preserve"> </v>
          </cell>
          <cell r="T333" t="str">
            <v>LJ OÖ - Mitglied - Neußerling</v>
          </cell>
          <cell r="U333" t="str">
            <v>Mitglied</v>
          </cell>
          <cell r="V333" t="str">
            <v>Mitglied</v>
          </cell>
          <cell r="W333" t="str">
            <v xml:space="preserve"> </v>
          </cell>
          <cell r="X333" t="str">
            <v xml:space="preserve"> </v>
          </cell>
          <cell r="Y333">
            <v>41951</v>
          </cell>
          <cell r="Z333" t="str">
            <v xml:space="preserve"> </v>
          </cell>
          <cell r="AA333">
            <v>127.6</v>
          </cell>
          <cell r="AB333">
            <v>14</v>
          </cell>
          <cell r="AC333">
            <v>6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 xml:space="preserve"> </v>
          </cell>
          <cell r="AJ333" t="str">
            <v xml:space="preserve"> </v>
          </cell>
          <cell r="AK333">
            <v>39864</v>
          </cell>
          <cell r="AL333">
            <v>39864</v>
          </cell>
          <cell r="AM333" t="str">
            <v>-</v>
          </cell>
          <cell r="AN333" t="str">
            <v xml:space="preserve"> </v>
          </cell>
          <cell r="AO333" t="str">
            <v xml:space="preserve"> </v>
          </cell>
          <cell r="AP333">
            <v>5503109</v>
          </cell>
        </row>
        <row r="334">
          <cell r="A334">
            <v>4994</v>
          </cell>
          <cell r="B334" t="str">
            <v>Herrn</v>
          </cell>
          <cell r="C334" t="str">
            <v xml:space="preserve"> </v>
          </cell>
          <cell r="D334" t="str">
            <v>Martin</v>
          </cell>
          <cell r="E334" t="str">
            <v>Grillberger</v>
          </cell>
          <cell r="F334" t="str">
            <v xml:space="preserve"> </v>
          </cell>
          <cell r="G334" t="str">
            <v xml:space="preserve"> </v>
          </cell>
          <cell r="H334" t="str">
            <v>Feldsdorf 14</v>
          </cell>
          <cell r="I334" t="str">
            <v>4201 Gramastetten</v>
          </cell>
          <cell r="K334" t="str">
            <v>+43 (664) 3653821</v>
          </cell>
          <cell r="L334">
            <v>32400</v>
          </cell>
          <cell r="M334" t="str">
            <v>Neußerling</v>
          </cell>
          <cell r="N334" t="str">
            <v>Urfahr</v>
          </cell>
          <cell r="O334" t="str">
            <v xml:space="preserve"> </v>
          </cell>
          <cell r="P334" t="str">
            <v xml:space="preserve"> </v>
          </cell>
          <cell r="Q334" t="str">
            <v xml:space="preserve"> </v>
          </cell>
          <cell r="R334" t="str">
            <v xml:space="preserve"> </v>
          </cell>
          <cell r="S334" t="str">
            <v xml:space="preserve"> </v>
          </cell>
          <cell r="T334" t="str">
            <v>LJ OÖ - Mitglied - Neußerling</v>
          </cell>
          <cell r="U334" t="str">
            <v>Mitglied</v>
          </cell>
          <cell r="V334" t="str">
            <v>Mitglied</v>
          </cell>
          <cell r="W334" t="str">
            <v xml:space="preserve"> </v>
          </cell>
          <cell r="X334" t="str">
            <v xml:space="preserve"> </v>
          </cell>
          <cell r="Y334" t="str">
            <v xml:space="preserve"> </v>
          </cell>
          <cell r="Z334" t="str">
            <v xml:space="preserve"> 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Ja</v>
          </cell>
          <cell r="AJ334" t="str">
            <v>Nein</v>
          </cell>
          <cell r="AK334">
            <v>42014</v>
          </cell>
          <cell r="AL334">
            <v>42014</v>
          </cell>
          <cell r="AM334" t="str">
            <v>-</v>
          </cell>
          <cell r="AN334" t="str">
            <v xml:space="preserve"> </v>
          </cell>
          <cell r="AO334" t="str">
            <v xml:space="preserve"> </v>
          </cell>
        </row>
        <row r="335">
          <cell r="A335">
            <v>13380</v>
          </cell>
          <cell r="B335" t="str">
            <v>Herrn</v>
          </cell>
          <cell r="C335" t="str">
            <v xml:space="preserve"> </v>
          </cell>
          <cell r="D335" t="str">
            <v>Christoph</v>
          </cell>
          <cell r="E335" t="str">
            <v>Grillnberger</v>
          </cell>
          <cell r="F335" t="str">
            <v xml:space="preserve"> </v>
          </cell>
          <cell r="G335" t="str">
            <v xml:space="preserve"> </v>
          </cell>
          <cell r="H335" t="str">
            <v>Türkstetten 8</v>
          </cell>
          <cell r="I335" t="str">
            <v>4201 Gramastetten</v>
          </cell>
          <cell r="J335" t="str">
            <v>wa.grillnberger@aon.at</v>
          </cell>
          <cell r="K335" t="str">
            <v>+43 (680) 3075826</v>
          </cell>
          <cell r="L335">
            <v>36873</v>
          </cell>
          <cell r="M335" t="str">
            <v>Eidenberg</v>
          </cell>
          <cell r="N335" t="str">
            <v>Urfahr</v>
          </cell>
          <cell r="O335" t="str">
            <v xml:space="preserve"> </v>
          </cell>
          <cell r="P335" t="str">
            <v xml:space="preserve"> </v>
          </cell>
          <cell r="Q335" t="str">
            <v xml:space="preserve"> </v>
          </cell>
          <cell r="R335" t="str">
            <v xml:space="preserve"> </v>
          </cell>
          <cell r="S335" t="str">
            <v xml:space="preserve"> </v>
          </cell>
          <cell r="T335" t="str">
            <v>LJ OÖ - Mitglied - Eidenberg</v>
          </cell>
          <cell r="U335" t="str">
            <v>Mitglied</v>
          </cell>
          <cell r="V335" t="str">
            <v>Mitglied</v>
          </cell>
          <cell r="W335" t="str">
            <v xml:space="preserve"> </v>
          </cell>
          <cell r="X335" t="str">
            <v xml:space="preserve"> </v>
          </cell>
          <cell r="Y335" t="str">
            <v xml:space="preserve"> </v>
          </cell>
          <cell r="Z335" t="str">
            <v xml:space="preserve"> 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Ja</v>
          </cell>
          <cell r="AJ335" t="str">
            <v>Ja</v>
          </cell>
          <cell r="AK335">
            <v>40541</v>
          </cell>
          <cell r="AL335">
            <v>40541</v>
          </cell>
          <cell r="AM335" t="str">
            <v>-</v>
          </cell>
          <cell r="AN335" t="str">
            <v xml:space="preserve"> </v>
          </cell>
          <cell r="AO335" t="str">
            <v xml:space="preserve"> </v>
          </cell>
          <cell r="AP335">
            <v>5258507</v>
          </cell>
        </row>
        <row r="336">
          <cell r="A336">
            <v>14269</v>
          </cell>
          <cell r="B336" t="str">
            <v>Frau</v>
          </cell>
          <cell r="C336" t="str">
            <v xml:space="preserve"> </v>
          </cell>
          <cell r="D336" t="str">
            <v>Hannah</v>
          </cell>
          <cell r="E336" t="str">
            <v>Grillnberger</v>
          </cell>
          <cell r="F336" t="str">
            <v xml:space="preserve"> </v>
          </cell>
          <cell r="G336" t="str">
            <v xml:space="preserve"> </v>
          </cell>
          <cell r="H336" t="str">
            <v>Wetterbergweg 14</v>
          </cell>
          <cell r="I336" t="str">
            <v>4203 Altenberg bei Linz</v>
          </cell>
          <cell r="J336" t="str">
            <v>hgrillnberger@gmx.at</v>
          </cell>
          <cell r="K336" t="str">
            <v xml:space="preserve"> </v>
          </cell>
          <cell r="L336">
            <v>36597</v>
          </cell>
          <cell r="M336" t="str">
            <v>Reichenau</v>
          </cell>
          <cell r="N336" t="str">
            <v>Urfahr</v>
          </cell>
          <cell r="O336" t="str">
            <v xml:space="preserve">Kassier/in Stv. </v>
          </cell>
          <cell r="P336" t="str">
            <v xml:space="preserve"> </v>
          </cell>
          <cell r="Q336" t="str">
            <v xml:space="preserve"> </v>
          </cell>
          <cell r="R336" t="str">
            <v xml:space="preserve"> </v>
          </cell>
          <cell r="S336" t="str">
            <v xml:space="preserve"> </v>
          </cell>
          <cell r="T336" t="str">
            <v>LJ OÖ - Mitglied - Reichenau</v>
          </cell>
          <cell r="U336" t="str">
            <v>Mitglied</v>
          </cell>
          <cell r="V336" t="str">
            <v>Mitglied</v>
          </cell>
          <cell r="W336" t="str">
            <v xml:space="preserve"> </v>
          </cell>
          <cell r="X336" t="str">
            <v xml:space="preserve"> </v>
          </cell>
          <cell r="Y336" t="str">
            <v xml:space="preserve"> </v>
          </cell>
          <cell r="Z336" t="str">
            <v xml:space="preserve"> 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Ja</v>
          </cell>
          <cell r="AJ336" t="str">
            <v>Ja</v>
          </cell>
          <cell r="AK336">
            <v>38111</v>
          </cell>
          <cell r="AL336">
            <v>41743</v>
          </cell>
          <cell r="AM336" t="str">
            <v>-</v>
          </cell>
          <cell r="AN336" t="str">
            <v xml:space="preserve"> </v>
          </cell>
          <cell r="AO336" t="str">
            <v xml:space="preserve"> </v>
          </cell>
          <cell r="AP336" t="str">
            <v>5309709, 5674341</v>
          </cell>
        </row>
        <row r="337">
          <cell r="A337">
            <v>12083</v>
          </cell>
          <cell r="B337" t="str">
            <v>Frau</v>
          </cell>
          <cell r="C337" t="str">
            <v xml:space="preserve"> </v>
          </cell>
          <cell r="D337" t="str">
            <v>Kerstin</v>
          </cell>
          <cell r="E337" t="str">
            <v>Grillnberger</v>
          </cell>
          <cell r="F337" t="str">
            <v xml:space="preserve"> </v>
          </cell>
          <cell r="G337" t="str">
            <v xml:space="preserve"> </v>
          </cell>
          <cell r="H337" t="str">
            <v>Wetterbergweg 14</v>
          </cell>
          <cell r="I337" t="str">
            <v>4203 Altenberg bei Linz</v>
          </cell>
          <cell r="J337" t="str">
            <v>k.grillnberger@gmx.at</v>
          </cell>
          <cell r="K337" t="str">
            <v>+43 (681) 81842620</v>
          </cell>
          <cell r="L337">
            <v>35954</v>
          </cell>
          <cell r="M337" t="str">
            <v>Reichenau</v>
          </cell>
          <cell r="N337" t="str">
            <v>Urfahr</v>
          </cell>
          <cell r="O337" t="str">
            <v xml:space="preserve">Schriftführer/in </v>
          </cell>
          <cell r="P337" t="str">
            <v xml:space="preserve"> </v>
          </cell>
          <cell r="Q337" t="str">
            <v xml:space="preserve"> </v>
          </cell>
          <cell r="R337" t="str">
            <v xml:space="preserve"> </v>
          </cell>
          <cell r="S337" t="str">
            <v xml:space="preserve"> </v>
          </cell>
          <cell r="T337" t="str">
            <v>LJ OÖ - Mitglied - Reichenau</v>
          </cell>
          <cell r="U337" t="str">
            <v>Mitglied</v>
          </cell>
          <cell r="V337" t="str">
            <v>Mitglied</v>
          </cell>
          <cell r="W337" t="str">
            <v xml:space="preserve"> </v>
          </cell>
          <cell r="X337" t="str">
            <v xml:space="preserve"> </v>
          </cell>
          <cell r="Y337" t="str">
            <v xml:space="preserve"> </v>
          </cell>
          <cell r="Z337" t="str">
            <v xml:space="preserve"> </v>
          </cell>
          <cell r="AA337">
            <v>56.16</v>
          </cell>
          <cell r="AB337">
            <v>6</v>
          </cell>
          <cell r="AC337">
            <v>21</v>
          </cell>
          <cell r="AD337">
            <v>0</v>
          </cell>
          <cell r="AE337">
            <v>0</v>
          </cell>
          <cell r="AF337">
            <v>0</v>
          </cell>
          <cell r="AG337">
            <v>25</v>
          </cell>
          <cell r="AH337">
            <v>0</v>
          </cell>
          <cell r="AI337" t="str">
            <v>Ja</v>
          </cell>
          <cell r="AJ337" t="str">
            <v xml:space="preserve"> </v>
          </cell>
          <cell r="AK337">
            <v>39359</v>
          </cell>
          <cell r="AL337">
            <v>39359</v>
          </cell>
          <cell r="AM337" t="str">
            <v>-</v>
          </cell>
          <cell r="AN337" t="str">
            <v xml:space="preserve"> </v>
          </cell>
          <cell r="AO337" t="str">
            <v xml:space="preserve"> </v>
          </cell>
          <cell r="AP337">
            <v>5465373</v>
          </cell>
        </row>
        <row r="338">
          <cell r="A338" t="str">
            <v>beantragt</v>
          </cell>
          <cell r="B338" t="str">
            <v>Frau</v>
          </cell>
          <cell r="C338" t="str">
            <v xml:space="preserve"> </v>
          </cell>
          <cell r="D338" t="str">
            <v>Lisa</v>
          </cell>
          <cell r="E338" t="str">
            <v>Grillnberger</v>
          </cell>
          <cell r="F338" t="str">
            <v xml:space="preserve"> </v>
          </cell>
          <cell r="G338" t="str">
            <v xml:space="preserve"> </v>
          </cell>
          <cell r="H338" t="str">
            <v>Türkstetten 8</v>
          </cell>
          <cell r="I338" t="str">
            <v>4201 Gramastetten</v>
          </cell>
          <cell r="K338" t="str">
            <v>+43 (680) 3035184</v>
          </cell>
          <cell r="L338">
            <v>38168</v>
          </cell>
          <cell r="M338" t="str">
            <v>Gramastetten</v>
          </cell>
          <cell r="N338" t="str">
            <v>Urfahr</v>
          </cell>
          <cell r="O338" t="str">
            <v xml:space="preserve"> </v>
          </cell>
          <cell r="P338" t="str">
            <v xml:space="preserve"> </v>
          </cell>
          <cell r="Q338" t="str">
            <v xml:space="preserve"> </v>
          </cell>
          <cell r="R338" t="str">
            <v xml:space="preserve"> </v>
          </cell>
          <cell r="S338" t="str">
            <v xml:space="preserve"> </v>
          </cell>
          <cell r="T338" t="str">
            <v>LJ OÖ - Mitglied - Gramastetten</v>
          </cell>
          <cell r="U338" t="str">
            <v>Mitglied</v>
          </cell>
          <cell r="V338" t="str">
            <v>Mitglied</v>
          </cell>
          <cell r="W338" t="str">
            <v xml:space="preserve"> </v>
          </cell>
          <cell r="X338" t="str">
            <v xml:space="preserve"> </v>
          </cell>
          <cell r="Y338" t="str">
            <v xml:space="preserve"> </v>
          </cell>
          <cell r="Z338" t="str">
            <v xml:space="preserve"> </v>
          </cell>
          <cell r="AA338">
            <v>9</v>
          </cell>
          <cell r="AB338">
            <v>0</v>
          </cell>
          <cell r="AC338">
            <v>0</v>
          </cell>
          <cell r="AD338">
            <v>6</v>
          </cell>
          <cell r="AE338">
            <v>0</v>
          </cell>
          <cell r="AF338">
            <v>3</v>
          </cell>
          <cell r="AG338">
            <v>0</v>
          </cell>
          <cell r="AH338">
            <v>0</v>
          </cell>
          <cell r="AI338" t="str">
            <v xml:space="preserve"> </v>
          </cell>
          <cell r="AJ338" t="str">
            <v xml:space="preserve"> </v>
          </cell>
          <cell r="AK338">
            <v>40763</v>
          </cell>
          <cell r="AL338">
            <v>40763</v>
          </cell>
          <cell r="AM338" t="str">
            <v>-</v>
          </cell>
          <cell r="AN338" t="str">
            <v xml:space="preserve"> </v>
          </cell>
          <cell r="AO338" t="str">
            <v xml:space="preserve"> </v>
          </cell>
          <cell r="AP338">
            <v>5626587</v>
          </cell>
        </row>
        <row r="339">
          <cell r="A339">
            <v>13298</v>
          </cell>
          <cell r="B339" t="str">
            <v>Herrn</v>
          </cell>
          <cell r="C339" t="str">
            <v xml:space="preserve"> </v>
          </cell>
          <cell r="D339" t="str">
            <v>Markus</v>
          </cell>
          <cell r="E339" t="str">
            <v>Grillnberger</v>
          </cell>
          <cell r="F339" t="str">
            <v xml:space="preserve"> </v>
          </cell>
          <cell r="G339" t="str">
            <v xml:space="preserve"> </v>
          </cell>
          <cell r="H339" t="str">
            <v>Schauerleithen 33</v>
          </cell>
          <cell r="I339" t="str">
            <v>4180 Zwettl an der Rodl</v>
          </cell>
          <cell r="J339" t="str">
            <v>max.grillnberger@gmail.com</v>
          </cell>
          <cell r="K339" t="str">
            <v>+43 (660) 5426644</v>
          </cell>
          <cell r="L339">
            <v>36574</v>
          </cell>
          <cell r="M339" t="str">
            <v>Zwettl</v>
          </cell>
          <cell r="N339" t="str">
            <v>Urfahr</v>
          </cell>
          <cell r="O339" t="str">
            <v xml:space="preserve">Leiter Stv. </v>
          </cell>
          <cell r="P339" t="str">
            <v xml:space="preserve"> </v>
          </cell>
          <cell r="Q339" t="str">
            <v xml:space="preserve"> </v>
          </cell>
          <cell r="R339" t="str">
            <v xml:space="preserve"> </v>
          </cell>
          <cell r="S339" t="str">
            <v xml:space="preserve"> </v>
          </cell>
          <cell r="T339" t="str">
            <v>LJ OÖ - Mitglied - Zwettl</v>
          </cell>
          <cell r="U339" t="str">
            <v>Mitglied</v>
          </cell>
          <cell r="V339" t="str">
            <v>Mitglied</v>
          </cell>
          <cell r="W339" t="str">
            <v xml:space="preserve"> </v>
          </cell>
          <cell r="X339" t="str">
            <v xml:space="preserve"> </v>
          </cell>
          <cell r="Y339" t="str">
            <v xml:space="preserve"> </v>
          </cell>
          <cell r="Z339" t="str">
            <v xml:space="preserve"> 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Ja</v>
          </cell>
          <cell r="AJ339" t="str">
            <v>Nein</v>
          </cell>
          <cell r="AK339">
            <v>43573</v>
          </cell>
          <cell r="AL339">
            <v>43573</v>
          </cell>
          <cell r="AM339" t="str">
            <v>-</v>
          </cell>
          <cell r="AN339" t="str">
            <v xml:space="preserve"> </v>
          </cell>
          <cell r="AO339" t="str">
            <v xml:space="preserve"> </v>
          </cell>
        </row>
        <row r="340">
          <cell r="A340">
            <v>3395</v>
          </cell>
          <cell r="B340" t="str">
            <v>Herrn</v>
          </cell>
          <cell r="C340" t="str">
            <v xml:space="preserve"> </v>
          </cell>
          <cell r="D340" t="str">
            <v>Andreas</v>
          </cell>
          <cell r="E340" t="str">
            <v>Grilnberger</v>
          </cell>
          <cell r="F340" t="str">
            <v xml:space="preserve"> </v>
          </cell>
          <cell r="G340" t="str">
            <v xml:space="preserve"> </v>
          </cell>
          <cell r="H340" t="str">
            <v>Ottensheimerstraße 1a/2</v>
          </cell>
          <cell r="I340" t="str">
            <v>4111 Walding</v>
          </cell>
          <cell r="J340" t="str">
            <v>a.grilnberger@edumail.at</v>
          </cell>
          <cell r="K340" t="str">
            <v>+43 (680) 2318225</v>
          </cell>
          <cell r="L340">
            <v>34454</v>
          </cell>
          <cell r="M340" t="str">
            <v>Walding</v>
          </cell>
          <cell r="N340" t="str">
            <v>Urfahr</v>
          </cell>
          <cell r="O340" t="str">
            <v xml:space="preserve"> </v>
          </cell>
          <cell r="P340" t="str">
            <v xml:space="preserve"> </v>
          </cell>
          <cell r="Q340" t="str">
            <v xml:space="preserve"> </v>
          </cell>
          <cell r="R340" t="str">
            <v xml:space="preserve"> </v>
          </cell>
          <cell r="S340" t="str">
            <v xml:space="preserve"> </v>
          </cell>
          <cell r="T340" t="str">
            <v>LJ OÖ - Mitglied - Walding</v>
          </cell>
          <cell r="U340" t="str">
            <v>Mitglied</v>
          </cell>
          <cell r="V340" t="str">
            <v>Mitglied</v>
          </cell>
          <cell r="W340" t="str">
            <v xml:space="preserve"> </v>
          </cell>
          <cell r="X340" t="str">
            <v xml:space="preserve"> </v>
          </cell>
          <cell r="Y340">
            <v>40137</v>
          </cell>
          <cell r="Z340" t="str">
            <v xml:space="preserve"> </v>
          </cell>
          <cell r="AA340">
            <v>160</v>
          </cell>
          <cell r="AB340">
            <v>27</v>
          </cell>
          <cell r="AC340">
            <v>3</v>
          </cell>
          <cell r="AD340">
            <v>27</v>
          </cell>
          <cell r="AE340">
            <v>0</v>
          </cell>
          <cell r="AF340">
            <v>3</v>
          </cell>
          <cell r="AG340">
            <v>0</v>
          </cell>
          <cell r="AH340">
            <v>0</v>
          </cell>
          <cell r="AI340" t="str">
            <v xml:space="preserve"> </v>
          </cell>
          <cell r="AJ340" t="str">
            <v xml:space="preserve"> </v>
          </cell>
          <cell r="AK340">
            <v>38882</v>
          </cell>
          <cell r="AL340">
            <v>38882</v>
          </cell>
          <cell r="AM340" t="str">
            <v>-</v>
          </cell>
          <cell r="AN340" t="str">
            <v xml:space="preserve"> </v>
          </cell>
          <cell r="AO340" t="str">
            <v xml:space="preserve"> </v>
          </cell>
          <cell r="AP340">
            <v>5383757</v>
          </cell>
        </row>
        <row r="341">
          <cell r="A341">
            <v>12576</v>
          </cell>
          <cell r="B341" t="str">
            <v>Frau</v>
          </cell>
          <cell r="C341" t="str">
            <v xml:space="preserve"> </v>
          </cell>
          <cell r="D341" t="str">
            <v>Daniela</v>
          </cell>
          <cell r="E341" t="str">
            <v>Grilnberger</v>
          </cell>
          <cell r="F341" t="str">
            <v xml:space="preserve"> </v>
          </cell>
          <cell r="G341" t="str">
            <v xml:space="preserve"> </v>
          </cell>
          <cell r="H341" t="str">
            <v>Ziegelbauerstraße 5</v>
          </cell>
          <cell r="I341" t="str">
            <v>4111 Walding</v>
          </cell>
          <cell r="J341" t="str">
            <v>daniela.grilnberger@gmx.at</v>
          </cell>
          <cell r="K341" t="str">
            <v>+43 (699) 11211715</v>
          </cell>
          <cell r="L341">
            <v>36031</v>
          </cell>
          <cell r="M341" t="str">
            <v>Walding</v>
          </cell>
          <cell r="N341" t="str">
            <v>Urfahr</v>
          </cell>
          <cell r="O341" t="str">
            <v xml:space="preserve"> </v>
          </cell>
          <cell r="P341" t="str">
            <v xml:space="preserve"> </v>
          </cell>
          <cell r="Q341" t="str">
            <v xml:space="preserve"> </v>
          </cell>
          <cell r="R341" t="str">
            <v xml:space="preserve"> </v>
          </cell>
          <cell r="S341" t="str">
            <v xml:space="preserve"> </v>
          </cell>
          <cell r="T341" t="str">
            <v>LJ OÖ - Mitglied - Walding</v>
          </cell>
          <cell r="U341" t="str">
            <v>Mitglied</v>
          </cell>
          <cell r="V341" t="str">
            <v>Mitglied</v>
          </cell>
          <cell r="W341" t="str">
            <v xml:space="preserve"> </v>
          </cell>
          <cell r="X341" t="str">
            <v xml:space="preserve"> </v>
          </cell>
          <cell r="Y341" t="str">
            <v xml:space="preserve"> </v>
          </cell>
          <cell r="Z341" t="str">
            <v xml:space="preserve"> 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Ja</v>
          </cell>
          <cell r="AJ341" t="str">
            <v>Ja</v>
          </cell>
          <cell r="AK341">
            <v>43613</v>
          </cell>
          <cell r="AL341">
            <v>43613</v>
          </cell>
          <cell r="AM341" t="str">
            <v>-</v>
          </cell>
          <cell r="AN341" t="str">
            <v xml:space="preserve"> </v>
          </cell>
          <cell r="AO341" t="str">
            <v xml:space="preserve"> </v>
          </cell>
          <cell r="AQ341">
            <v>2150026</v>
          </cell>
        </row>
        <row r="342">
          <cell r="A342">
            <v>9705</v>
          </cell>
          <cell r="B342" t="str">
            <v>Herrn</v>
          </cell>
          <cell r="C342" t="str">
            <v xml:space="preserve"> </v>
          </cell>
          <cell r="D342" t="str">
            <v>Martin</v>
          </cell>
          <cell r="E342" t="str">
            <v>Grilnberger</v>
          </cell>
          <cell r="F342" t="str">
            <v xml:space="preserve"> </v>
          </cell>
          <cell r="G342" t="str">
            <v xml:space="preserve"> </v>
          </cell>
          <cell r="H342" t="str">
            <v>Hambergstraße 21</v>
          </cell>
          <cell r="I342" t="str">
            <v>4100 Ottensheim</v>
          </cell>
          <cell r="K342" t="str">
            <v>+43 (699) 10306515</v>
          </cell>
          <cell r="L342">
            <v>30493</v>
          </cell>
          <cell r="M342" t="str">
            <v>Ottensheim-Puchenau</v>
          </cell>
          <cell r="N342" t="str">
            <v>Urfahr</v>
          </cell>
          <cell r="O342" t="str">
            <v xml:space="preserve"> </v>
          </cell>
          <cell r="P342" t="str">
            <v xml:space="preserve"> </v>
          </cell>
          <cell r="Q342" t="str">
            <v xml:space="preserve"> </v>
          </cell>
          <cell r="R342" t="str">
            <v xml:space="preserve"> </v>
          </cell>
          <cell r="S342" t="str">
            <v xml:space="preserve"> </v>
          </cell>
          <cell r="T342" t="str">
            <v>LJ OÖ - Mitglied - Ottensheim-Puchenau</v>
          </cell>
          <cell r="U342" t="str">
            <v>Mitglied</v>
          </cell>
          <cell r="V342" t="str">
            <v>Mitglied</v>
          </cell>
          <cell r="W342" t="str">
            <v xml:space="preserve"> </v>
          </cell>
          <cell r="X342" t="str">
            <v xml:space="preserve"> </v>
          </cell>
          <cell r="Y342" t="str">
            <v xml:space="preserve"> </v>
          </cell>
          <cell r="Z342" t="str">
            <v xml:space="preserve"> </v>
          </cell>
          <cell r="AA342">
            <v>3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3</v>
          </cell>
          <cell r="AG342">
            <v>0</v>
          </cell>
          <cell r="AH342">
            <v>0</v>
          </cell>
          <cell r="AI342" t="str">
            <v>Nein</v>
          </cell>
          <cell r="AJ342" t="str">
            <v>Nein</v>
          </cell>
          <cell r="AK342">
            <v>42615</v>
          </cell>
          <cell r="AL342">
            <v>42615</v>
          </cell>
          <cell r="AM342" t="str">
            <v>-</v>
          </cell>
          <cell r="AN342" t="str">
            <v xml:space="preserve"> </v>
          </cell>
          <cell r="AO342" t="str">
            <v xml:space="preserve"> </v>
          </cell>
        </row>
        <row r="343">
          <cell r="A343">
            <v>2932</v>
          </cell>
          <cell r="B343" t="str">
            <v>Frau</v>
          </cell>
          <cell r="C343" t="str">
            <v xml:space="preserve"> </v>
          </cell>
          <cell r="D343" t="str">
            <v>Melanie</v>
          </cell>
          <cell r="E343" t="str">
            <v>Grinninger</v>
          </cell>
          <cell r="F343" t="str">
            <v xml:space="preserve"> </v>
          </cell>
          <cell r="G343" t="str">
            <v xml:space="preserve"> </v>
          </cell>
          <cell r="H343" t="str">
            <v>Panwinklerweg 1</v>
          </cell>
          <cell r="I343" t="str">
            <v>4203 Altenberg bei Linz</v>
          </cell>
          <cell r="J343" t="str">
            <v>melaniegrinninger@gmx.at</v>
          </cell>
          <cell r="K343" t="str">
            <v>+43 (664) 4061264</v>
          </cell>
          <cell r="L343">
            <v>33718</v>
          </cell>
          <cell r="M343" t="str">
            <v>Altenberg</v>
          </cell>
          <cell r="N343" t="str">
            <v>Urfahr</v>
          </cell>
          <cell r="O343" t="str">
            <v xml:space="preserve"> </v>
          </cell>
          <cell r="P343" t="str">
            <v xml:space="preserve"> </v>
          </cell>
          <cell r="Q343" t="str">
            <v xml:space="preserve"> </v>
          </cell>
          <cell r="R343" t="str">
            <v xml:space="preserve"> </v>
          </cell>
          <cell r="S343" t="str">
            <v xml:space="preserve"> </v>
          </cell>
          <cell r="T343" t="str">
            <v>LJ OÖ - Mitglied - Altenberg</v>
          </cell>
          <cell r="U343" t="str">
            <v>Mitglied</v>
          </cell>
          <cell r="V343" t="str">
            <v>Mitglied</v>
          </cell>
          <cell r="W343" t="str">
            <v xml:space="preserve"> </v>
          </cell>
          <cell r="X343" t="str">
            <v xml:space="preserve"> </v>
          </cell>
          <cell r="Y343" t="str">
            <v xml:space="preserve"> </v>
          </cell>
          <cell r="Z343" t="str">
            <v xml:space="preserve"> </v>
          </cell>
          <cell r="AA343">
            <v>9</v>
          </cell>
          <cell r="AB343">
            <v>6</v>
          </cell>
          <cell r="AC343">
            <v>3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Nein</v>
          </cell>
          <cell r="AJ343" t="str">
            <v>Nein</v>
          </cell>
          <cell r="AK343">
            <v>42963</v>
          </cell>
          <cell r="AL343">
            <v>42963</v>
          </cell>
          <cell r="AM343" t="str">
            <v>-</v>
          </cell>
          <cell r="AN343" t="str">
            <v xml:space="preserve"> </v>
          </cell>
          <cell r="AO343" t="str">
            <v xml:space="preserve"> </v>
          </cell>
        </row>
        <row r="344">
          <cell r="A344">
            <v>7238</v>
          </cell>
          <cell r="B344" t="str">
            <v>Herrn</v>
          </cell>
          <cell r="C344" t="str">
            <v xml:space="preserve"> </v>
          </cell>
          <cell r="D344" t="str">
            <v>Jakob</v>
          </cell>
          <cell r="E344" t="str">
            <v>Grössmann</v>
          </cell>
          <cell r="F344" t="str">
            <v xml:space="preserve"> </v>
          </cell>
          <cell r="G344" t="str">
            <v xml:space="preserve"> </v>
          </cell>
          <cell r="H344" t="str">
            <v>Gramastettnerstraße 4</v>
          </cell>
          <cell r="I344" t="str">
            <v>4111 Walding</v>
          </cell>
          <cell r="J344" t="str">
            <v>jakobgroessmann@gmx.at</v>
          </cell>
          <cell r="K344" t="str">
            <v>+43 (676) 6059460</v>
          </cell>
          <cell r="L344">
            <v>35166</v>
          </cell>
          <cell r="M344" t="str">
            <v>Walding</v>
          </cell>
          <cell r="N344" t="str">
            <v>Urfahr</v>
          </cell>
          <cell r="O344" t="str">
            <v xml:space="preserve"> </v>
          </cell>
          <cell r="P344" t="str">
            <v xml:space="preserve"> </v>
          </cell>
          <cell r="Q344" t="str">
            <v xml:space="preserve"> </v>
          </cell>
          <cell r="R344" t="str">
            <v xml:space="preserve"> </v>
          </cell>
          <cell r="S344" t="str">
            <v xml:space="preserve"> </v>
          </cell>
          <cell r="T344" t="str">
            <v>LJ OÖ - Mitglied - Walding</v>
          </cell>
          <cell r="U344" t="str">
            <v>Mitglied</v>
          </cell>
          <cell r="V344" t="str">
            <v>Mitglied</v>
          </cell>
          <cell r="W344" t="str">
            <v xml:space="preserve"> </v>
          </cell>
          <cell r="X344" t="str">
            <v xml:space="preserve"> </v>
          </cell>
          <cell r="Y344" t="str">
            <v xml:space="preserve"> </v>
          </cell>
          <cell r="Z344" t="str">
            <v xml:space="preserve"> 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Nein</v>
          </cell>
          <cell r="AJ344" t="str">
            <v>Nein</v>
          </cell>
          <cell r="AK344">
            <v>43092</v>
          </cell>
          <cell r="AL344">
            <v>43092</v>
          </cell>
          <cell r="AM344" t="str">
            <v>-</v>
          </cell>
          <cell r="AN344" t="str">
            <v xml:space="preserve"> </v>
          </cell>
          <cell r="AO344" t="str">
            <v xml:space="preserve"> </v>
          </cell>
        </row>
        <row r="345">
          <cell r="B345" t="str">
            <v>Herrn</v>
          </cell>
          <cell r="C345" t="str">
            <v xml:space="preserve"> </v>
          </cell>
          <cell r="D345" t="str">
            <v>Patrick</v>
          </cell>
          <cell r="E345" t="str">
            <v>Grubauer</v>
          </cell>
          <cell r="F345" t="str">
            <v xml:space="preserve"> </v>
          </cell>
          <cell r="G345" t="str">
            <v xml:space="preserve"> </v>
          </cell>
          <cell r="H345" t="str">
            <v>Holzwinden 30</v>
          </cell>
          <cell r="I345" t="str">
            <v>4221 Steyregg</v>
          </cell>
          <cell r="J345" t="str">
            <v>grubauer.patrick@gmail.com</v>
          </cell>
          <cell r="K345" t="str">
            <v>+43 (660) 6659009</v>
          </cell>
          <cell r="L345">
            <v>37882</v>
          </cell>
          <cell r="M345" t="str">
            <v>Steyregg</v>
          </cell>
          <cell r="N345" t="str">
            <v>Urfahr</v>
          </cell>
          <cell r="O345" t="str">
            <v xml:space="preserve"> </v>
          </cell>
          <cell r="P345" t="str">
            <v xml:space="preserve"> </v>
          </cell>
          <cell r="Q345" t="str">
            <v xml:space="preserve"> </v>
          </cell>
          <cell r="R345" t="str">
            <v xml:space="preserve"> </v>
          </cell>
          <cell r="S345" t="str">
            <v xml:space="preserve"> </v>
          </cell>
          <cell r="T345" t="str">
            <v>LJ OÖ - Mitglied - Steyregg</v>
          </cell>
          <cell r="U345" t="str">
            <v>Mitglied</v>
          </cell>
          <cell r="V345" t="str">
            <v>Mitglied</v>
          </cell>
          <cell r="W345" t="str">
            <v xml:space="preserve"> </v>
          </cell>
          <cell r="X345" t="str">
            <v xml:space="preserve"> </v>
          </cell>
          <cell r="Y345" t="str">
            <v xml:space="preserve"> </v>
          </cell>
          <cell r="Z345" t="str">
            <v xml:space="preserve"> </v>
          </cell>
          <cell r="AA345">
            <v>32.24</v>
          </cell>
          <cell r="AB345">
            <v>17</v>
          </cell>
          <cell r="AC345">
            <v>0</v>
          </cell>
          <cell r="AD345">
            <v>0</v>
          </cell>
          <cell r="AE345">
            <v>0</v>
          </cell>
          <cell r="AF345">
            <v>9</v>
          </cell>
          <cell r="AG345">
            <v>0</v>
          </cell>
          <cell r="AH345">
            <v>0</v>
          </cell>
          <cell r="AI345" t="str">
            <v>Ja</v>
          </cell>
          <cell r="AJ345" t="str">
            <v xml:space="preserve"> </v>
          </cell>
          <cell r="AK345">
            <v>41067</v>
          </cell>
          <cell r="AL345">
            <v>41067</v>
          </cell>
          <cell r="AM345" t="str">
            <v>-</v>
          </cell>
          <cell r="AN345" t="str">
            <v xml:space="preserve"> </v>
          </cell>
          <cell r="AO345" t="str">
            <v xml:space="preserve"> </v>
          </cell>
          <cell r="AP345">
            <v>5655423</v>
          </cell>
        </row>
        <row r="346">
          <cell r="A346">
            <v>522</v>
          </cell>
          <cell r="B346" t="str">
            <v>Frau</v>
          </cell>
          <cell r="C346" t="str">
            <v xml:space="preserve"> </v>
          </cell>
          <cell r="D346" t="str">
            <v>Petra</v>
          </cell>
          <cell r="E346" t="str">
            <v>Grubauer</v>
          </cell>
          <cell r="F346" t="str">
            <v xml:space="preserve"> </v>
          </cell>
          <cell r="G346" t="str">
            <v xml:space="preserve"> </v>
          </cell>
          <cell r="H346" t="str">
            <v>Wintersdorf 71</v>
          </cell>
          <cell r="I346" t="str">
            <v>4204 Ottenschlag im Mühlkreis</v>
          </cell>
          <cell r="J346" t="str">
            <v>petra.grubauer@gmx.at</v>
          </cell>
          <cell r="K346" t="str">
            <v>+43 (664) 8962550</v>
          </cell>
          <cell r="L346">
            <v>33436</v>
          </cell>
          <cell r="M346" t="str">
            <v>Reichenau</v>
          </cell>
          <cell r="N346" t="str">
            <v>Urfahr</v>
          </cell>
          <cell r="O346" t="str">
            <v xml:space="preserve"> </v>
          </cell>
          <cell r="P346" t="str">
            <v xml:space="preserve"> </v>
          </cell>
          <cell r="Q346" t="str">
            <v xml:space="preserve"> </v>
          </cell>
          <cell r="R346" t="str">
            <v xml:space="preserve"> </v>
          </cell>
          <cell r="S346" t="str">
            <v xml:space="preserve"> </v>
          </cell>
          <cell r="T346" t="str">
            <v>LJ OÖ - Mitglied - Reichenau</v>
          </cell>
          <cell r="U346" t="str">
            <v>Mitglied</v>
          </cell>
          <cell r="V346" t="str">
            <v>Mitglied</v>
          </cell>
          <cell r="W346" t="str">
            <v xml:space="preserve"> </v>
          </cell>
          <cell r="X346" t="str">
            <v xml:space="preserve"> </v>
          </cell>
          <cell r="Y346" t="str">
            <v xml:space="preserve"> </v>
          </cell>
          <cell r="Z346" t="str">
            <v xml:space="preserve"> </v>
          </cell>
          <cell r="AA346">
            <v>15.68</v>
          </cell>
          <cell r="AB346">
            <v>8</v>
          </cell>
          <cell r="AC346">
            <v>0</v>
          </cell>
          <cell r="AD346">
            <v>3</v>
          </cell>
          <cell r="AE346">
            <v>0</v>
          </cell>
          <cell r="AF346">
            <v>3</v>
          </cell>
          <cell r="AG346">
            <v>0</v>
          </cell>
          <cell r="AH346">
            <v>0</v>
          </cell>
          <cell r="AI346" t="str">
            <v>Nein</v>
          </cell>
          <cell r="AJ346" t="str">
            <v>Nein</v>
          </cell>
          <cell r="AK346">
            <v>41888</v>
          </cell>
          <cell r="AL346">
            <v>41888</v>
          </cell>
          <cell r="AM346" t="str">
            <v>-</v>
          </cell>
          <cell r="AN346" t="str">
            <v xml:space="preserve"> </v>
          </cell>
          <cell r="AO346" t="str">
            <v xml:space="preserve"> </v>
          </cell>
        </row>
        <row r="347">
          <cell r="B347" t="str">
            <v>Herrn</v>
          </cell>
          <cell r="C347" t="str">
            <v xml:space="preserve"> </v>
          </cell>
          <cell r="D347" t="str">
            <v>Philip</v>
          </cell>
          <cell r="E347" t="str">
            <v>Grubauer</v>
          </cell>
          <cell r="F347" t="str">
            <v xml:space="preserve"> </v>
          </cell>
          <cell r="G347" t="str">
            <v xml:space="preserve"> </v>
          </cell>
          <cell r="H347" t="str">
            <v>Holzwinden 30</v>
          </cell>
          <cell r="I347" t="str">
            <v>4221 Steyregg</v>
          </cell>
          <cell r="J347" t="str">
            <v>Philip.grubauer@derflorianer.at</v>
          </cell>
          <cell r="K347" t="str">
            <v>+43 (676) 814283996</v>
          </cell>
          <cell r="L347">
            <v>35579</v>
          </cell>
          <cell r="M347" t="str">
            <v>Steyregg</v>
          </cell>
          <cell r="N347" t="str">
            <v>Urfahr</v>
          </cell>
          <cell r="O347" t="str">
            <v xml:space="preserve"> </v>
          </cell>
          <cell r="P347" t="str">
            <v xml:space="preserve"> </v>
          </cell>
          <cell r="Q347" t="str">
            <v xml:space="preserve"> </v>
          </cell>
          <cell r="R347" t="str">
            <v xml:space="preserve"> </v>
          </cell>
          <cell r="S347" t="str">
            <v xml:space="preserve"> </v>
          </cell>
          <cell r="T347" t="str">
            <v>LJ OÖ - Mitglied - Steyregg</v>
          </cell>
          <cell r="U347" t="str">
            <v>Mitglied</v>
          </cell>
          <cell r="V347" t="str">
            <v>Mitglied</v>
          </cell>
          <cell r="W347" t="str">
            <v xml:space="preserve"> </v>
          </cell>
          <cell r="X347" t="str">
            <v xml:space="preserve"> </v>
          </cell>
          <cell r="Y347" t="str">
            <v xml:space="preserve"> </v>
          </cell>
          <cell r="Z347" t="str">
            <v xml:space="preserve"> 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Nein</v>
          </cell>
          <cell r="AJ347" t="str">
            <v>Nein</v>
          </cell>
          <cell r="AK347">
            <v>43451</v>
          </cell>
          <cell r="AL347">
            <v>43451</v>
          </cell>
          <cell r="AM347" t="str">
            <v>-</v>
          </cell>
          <cell r="AN347" t="str">
            <v xml:space="preserve"> </v>
          </cell>
          <cell r="AO347" t="str">
            <v xml:space="preserve"> </v>
          </cell>
        </row>
        <row r="348">
          <cell r="A348">
            <v>15139</v>
          </cell>
          <cell r="B348" t="str">
            <v>Frau</v>
          </cell>
          <cell r="C348" t="str">
            <v xml:space="preserve"> </v>
          </cell>
          <cell r="D348" t="str">
            <v>Anja</v>
          </cell>
          <cell r="E348" t="str">
            <v>Gruber</v>
          </cell>
          <cell r="F348" t="str">
            <v xml:space="preserve"> </v>
          </cell>
          <cell r="G348" t="str">
            <v xml:space="preserve"> </v>
          </cell>
          <cell r="H348" t="str">
            <v>Gusentalstraße 9</v>
          </cell>
          <cell r="I348" t="str">
            <v>4211 Alberndorf in der Riedmark</v>
          </cell>
          <cell r="J348" t="str">
            <v>anja.gruber28@aon.at</v>
          </cell>
          <cell r="K348" t="str">
            <v>+43 (664) 73481562</v>
          </cell>
          <cell r="L348">
            <v>36977</v>
          </cell>
          <cell r="M348" t="str">
            <v>Alberndorf</v>
          </cell>
          <cell r="N348" t="str">
            <v>Urfahr</v>
          </cell>
          <cell r="O348" t="str">
            <v xml:space="preserve"> </v>
          </cell>
          <cell r="P348" t="str">
            <v xml:space="preserve"> </v>
          </cell>
          <cell r="Q348" t="str">
            <v xml:space="preserve"> </v>
          </cell>
          <cell r="R348" t="str">
            <v xml:space="preserve"> </v>
          </cell>
          <cell r="S348" t="str">
            <v xml:space="preserve"> </v>
          </cell>
          <cell r="T348" t="str">
            <v>LJ OÖ - Mitglied - Alberndorf</v>
          </cell>
          <cell r="U348" t="str">
            <v>Mitglied</v>
          </cell>
          <cell r="V348" t="str">
            <v>Mitglied</v>
          </cell>
          <cell r="W348">
            <v>42650</v>
          </cell>
          <cell r="X348" t="str">
            <v xml:space="preserve"> </v>
          </cell>
          <cell r="Y348" t="str">
            <v xml:space="preserve"> </v>
          </cell>
          <cell r="Z348" t="str">
            <v xml:space="preserve"> </v>
          </cell>
          <cell r="AA348">
            <v>607.5</v>
          </cell>
          <cell r="AB348">
            <v>240.5</v>
          </cell>
          <cell r="AC348">
            <v>19</v>
          </cell>
          <cell r="AD348">
            <v>38.5</v>
          </cell>
          <cell r="AE348">
            <v>0</v>
          </cell>
          <cell r="AF348">
            <v>14.5</v>
          </cell>
          <cell r="AG348">
            <v>25</v>
          </cell>
          <cell r="AH348">
            <v>0</v>
          </cell>
          <cell r="AI348" t="str">
            <v>Ja</v>
          </cell>
          <cell r="AJ348" t="str">
            <v>Nein</v>
          </cell>
          <cell r="AK348">
            <v>40105</v>
          </cell>
          <cell r="AL348">
            <v>40105</v>
          </cell>
          <cell r="AM348" t="str">
            <v>-</v>
          </cell>
          <cell r="AN348" t="str">
            <v xml:space="preserve"> </v>
          </cell>
          <cell r="AO348" t="str">
            <v xml:space="preserve"> </v>
          </cell>
          <cell r="AP348">
            <v>5509338</v>
          </cell>
        </row>
        <row r="349">
          <cell r="A349">
            <v>17108</v>
          </cell>
          <cell r="B349" t="str">
            <v>Frau</v>
          </cell>
          <cell r="C349" t="str">
            <v xml:space="preserve"> </v>
          </cell>
          <cell r="D349" t="str">
            <v>Julia</v>
          </cell>
          <cell r="E349" t="str">
            <v>Gruber</v>
          </cell>
          <cell r="F349" t="str">
            <v xml:space="preserve"> </v>
          </cell>
          <cell r="G349" t="str">
            <v xml:space="preserve"> </v>
          </cell>
          <cell r="H349" t="str">
            <v>Gusentalstraße 9</v>
          </cell>
          <cell r="I349" t="str">
            <v>4211 Alberndorf in der Riedmark</v>
          </cell>
          <cell r="J349" t="str">
            <v>julia.gruber4211@gmail.com</v>
          </cell>
          <cell r="K349" t="str">
            <v>+43 (664) 2621354</v>
          </cell>
          <cell r="L349">
            <v>37502</v>
          </cell>
          <cell r="M349" t="str">
            <v>Alberndorf</v>
          </cell>
          <cell r="N349" t="str">
            <v>Urfahr</v>
          </cell>
          <cell r="O349" t="str">
            <v xml:space="preserve"> </v>
          </cell>
          <cell r="P349" t="str">
            <v xml:space="preserve"> </v>
          </cell>
          <cell r="Q349" t="str">
            <v xml:space="preserve"> </v>
          </cell>
          <cell r="R349" t="str">
            <v xml:space="preserve"> </v>
          </cell>
          <cell r="S349" t="str">
            <v xml:space="preserve"> </v>
          </cell>
          <cell r="T349" t="str">
            <v>LJ OÖ - Mitglied - Alberndorf</v>
          </cell>
          <cell r="U349" t="str">
            <v>Mitglied</v>
          </cell>
          <cell r="V349" t="str">
            <v>Mitglied</v>
          </cell>
          <cell r="W349" t="str">
            <v xml:space="preserve"> </v>
          </cell>
          <cell r="X349" t="str">
            <v xml:space="preserve"> </v>
          </cell>
          <cell r="Y349" t="str">
            <v xml:space="preserve"> </v>
          </cell>
          <cell r="Z349" t="str">
            <v xml:space="preserve"> </v>
          </cell>
          <cell r="AA349">
            <v>35.840000000000003</v>
          </cell>
          <cell r="AB349">
            <v>16</v>
          </cell>
          <cell r="AC349">
            <v>0</v>
          </cell>
          <cell r="AD349">
            <v>12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Ja</v>
          </cell>
          <cell r="AJ349" t="str">
            <v>Nein</v>
          </cell>
          <cell r="AK349">
            <v>41673</v>
          </cell>
          <cell r="AL349">
            <v>41673</v>
          </cell>
          <cell r="AM349" t="str">
            <v>-</v>
          </cell>
          <cell r="AN349" t="str">
            <v xml:space="preserve"> </v>
          </cell>
          <cell r="AO349" t="str">
            <v xml:space="preserve"> </v>
          </cell>
          <cell r="AP349">
            <v>5670547</v>
          </cell>
        </row>
        <row r="350">
          <cell r="A350">
            <v>19527</v>
          </cell>
          <cell r="B350" t="str">
            <v>Frau</v>
          </cell>
          <cell r="C350" t="str">
            <v xml:space="preserve"> </v>
          </cell>
          <cell r="D350" t="str">
            <v>Lena</v>
          </cell>
          <cell r="E350" t="str">
            <v>Gruber</v>
          </cell>
          <cell r="F350" t="str">
            <v xml:space="preserve"> </v>
          </cell>
          <cell r="G350" t="str">
            <v xml:space="preserve"> </v>
          </cell>
          <cell r="H350" t="str">
            <v>Gusentalstraße 9</v>
          </cell>
          <cell r="I350" t="str">
            <v>4211 Alberndorf in der Riedmark</v>
          </cell>
          <cell r="J350" t="str">
            <v>lena.gruber4211@gmail.com</v>
          </cell>
          <cell r="K350" t="str">
            <v>+43 (664) 5121919</v>
          </cell>
          <cell r="L350">
            <v>38238</v>
          </cell>
          <cell r="M350" t="str">
            <v>Alberndorf</v>
          </cell>
          <cell r="N350" t="str">
            <v>Urfahr</v>
          </cell>
          <cell r="O350" t="str">
            <v xml:space="preserve"> </v>
          </cell>
          <cell r="P350" t="str">
            <v xml:space="preserve"> </v>
          </cell>
          <cell r="Q350" t="str">
            <v xml:space="preserve"> </v>
          </cell>
          <cell r="R350" t="str">
            <v xml:space="preserve"> </v>
          </cell>
          <cell r="S350" t="str">
            <v xml:space="preserve"> </v>
          </cell>
          <cell r="T350" t="str">
            <v>LJ OÖ - Mitglied - Alberndorf</v>
          </cell>
          <cell r="U350" t="str">
            <v>Mitglied</v>
          </cell>
          <cell r="V350" t="str">
            <v>Mitglied</v>
          </cell>
          <cell r="W350" t="str">
            <v xml:space="preserve"> </v>
          </cell>
          <cell r="X350" t="str">
            <v xml:space="preserve"> </v>
          </cell>
          <cell r="Y350" t="str">
            <v xml:space="preserve"> </v>
          </cell>
          <cell r="Z350" t="str">
            <v xml:space="preserve"> 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Nein</v>
          </cell>
          <cell r="AJ350" t="str">
            <v>Nein</v>
          </cell>
          <cell r="AK350">
            <v>42917</v>
          </cell>
          <cell r="AL350">
            <v>42917</v>
          </cell>
          <cell r="AM350" t="str">
            <v>-</v>
          </cell>
          <cell r="AN350" t="str">
            <v xml:space="preserve"> </v>
          </cell>
          <cell r="AO350" t="str">
            <v xml:space="preserve"> </v>
          </cell>
        </row>
        <row r="351">
          <cell r="A351">
            <v>17027</v>
          </cell>
          <cell r="B351" t="str">
            <v>Herrn</v>
          </cell>
          <cell r="C351" t="str">
            <v xml:space="preserve"> </v>
          </cell>
          <cell r="D351" t="str">
            <v>Simon</v>
          </cell>
          <cell r="E351" t="str">
            <v>Gruber</v>
          </cell>
          <cell r="F351" t="str">
            <v xml:space="preserve"> </v>
          </cell>
          <cell r="G351" t="str">
            <v xml:space="preserve"> </v>
          </cell>
          <cell r="H351" t="str">
            <v>Langzwettl 3/1</v>
          </cell>
          <cell r="I351" t="str">
            <v>4180 Zwettl an der Rodl</v>
          </cell>
          <cell r="J351" t="str">
            <v>grusim01@gmail.com</v>
          </cell>
          <cell r="K351" t="str">
            <v>+43 (650) 3038377</v>
          </cell>
          <cell r="L351">
            <v>37064</v>
          </cell>
          <cell r="M351" t="str">
            <v>Zwettl</v>
          </cell>
          <cell r="N351" t="str">
            <v>Urfahr</v>
          </cell>
          <cell r="O351" t="str">
            <v xml:space="preserve"> </v>
          </cell>
          <cell r="P351" t="str">
            <v xml:space="preserve"> </v>
          </cell>
          <cell r="Q351" t="str">
            <v xml:space="preserve"> </v>
          </cell>
          <cell r="R351" t="str">
            <v xml:space="preserve"> </v>
          </cell>
          <cell r="S351" t="str">
            <v xml:space="preserve"> </v>
          </cell>
          <cell r="T351" t="str">
            <v>LJ OÖ - Mitglied - Zwettl</v>
          </cell>
          <cell r="U351" t="str">
            <v>Mitglied</v>
          </cell>
          <cell r="V351" t="str">
            <v>Mitglied</v>
          </cell>
          <cell r="W351" t="str">
            <v xml:space="preserve"> </v>
          </cell>
          <cell r="X351" t="str">
            <v xml:space="preserve"> </v>
          </cell>
          <cell r="Y351" t="str">
            <v xml:space="preserve"> </v>
          </cell>
          <cell r="Z351" t="str">
            <v xml:space="preserve"> 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Nein</v>
          </cell>
          <cell r="AJ351" t="str">
            <v>Nein</v>
          </cell>
          <cell r="AK351">
            <v>39919</v>
          </cell>
          <cell r="AL351">
            <v>39919</v>
          </cell>
          <cell r="AM351" t="str">
            <v>-</v>
          </cell>
          <cell r="AN351" t="str">
            <v xml:space="preserve"> </v>
          </cell>
          <cell r="AO351" t="str">
            <v xml:space="preserve"> </v>
          </cell>
          <cell r="AP351">
            <v>5504631</v>
          </cell>
        </row>
        <row r="352">
          <cell r="A352" t="str">
            <v>beantragt</v>
          </cell>
          <cell r="B352" t="str">
            <v>Herrn</v>
          </cell>
          <cell r="C352" t="str">
            <v xml:space="preserve"> </v>
          </cell>
          <cell r="D352" t="str">
            <v>Thomas</v>
          </cell>
          <cell r="E352" t="str">
            <v>Gruber</v>
          </cell>
          <cell r="F352" t="str">
            <v xml:space="preserve"> </v>
          </cell>
          <cell r="G352" t="str">
            <v xml:space="preserve"> </v>
          </cell>
          <cell r="H352" t="str">
            <v>Weidet 26</v>
          </cell>
          <cell r="I352" t="str">
            <v>4101 Feldkirchen an der Donau</v>
          </cell>
          <cell r="J352" t="str">
            <v>thomasgruber720@gmail.com</v>
          </cell>
          <cell r="K352" t="str">
            <v>+43 (681) 10779880</v>
          </cell>
          <cell r="L352">
            <v>36727</v>
          </cell>
          <cell r="M352" t="str">
            <v>Feldkirchen an der Donau</v>
          </cell>
          <cell r="N352" t="str">
            <v>Urfahr</v>
          </cell>
          <cell r="O352" t="str">
            <v xml:space="preserve"> </v>
          </cell>
          <cell r="P352" t="str">
            <v xml:space="preserve"> </v>
          </cell>
          <cell r="Q352" t="str">
            <v xml:space="preserve"> </v>
          </cell>
          <cell r="R352" t="str">
            <v xml:space="preserve"> </v>
          </cell>
          <cell r="S352" t="str">
            <v xml:space="preserve"> </v>
          </cell>
          <cell r="T352" t="str">
            <v>LJ OÖ - Mitglied - Feldkirchen an der Donau</v>
          </cell>
          <cell r="U352" t="str">
            <v>Mitglied</v>
          </cell>
          <cell r="V352" t="str">
            <v>Mitglied</v>
          </cell>
          <cell r="W352" t="str">
            <v xml:space="preserve"> </v>
          </cell>
          <cell r="X352" t="str">
            <v xml:space="preserve"> </v>
          </cell>
          <cell r="Y352" t="str">
            <v xml:space="preserve"> </v>
          </cell>
          <cell r="Z352" t="str">
            <v xml:space="preserve"> </v>
          </cell>
          <cell r="AA352">
            <v>61.1</v>
          </cell>
          <cell r="AB352">
            <v>24</v>
          </cell>
          <cell r="AC352">
            <v>0</v>
          </cell>
          <cell r="AD352">
            <v>11.5</v>
          </cell>
          <cell r="AE352">
            <v>0</v>
          </cell>
          <cell r="AF352">
            <v>8.5</v>
          </cell>
          <cell r="AG352">
            <v>3</v>
          </cell>
          <cell r="AH352">
            <v>0</v>
          </cell>
          <cell r="AI352" t="str">
            <v>Ja</v>
          </cell>
          <cell r="AJ352" t="str">
            <v>Nein</v>
          </cell>
          <cell r="AK352">
            <v>39919</v>
          </cell>
          <cell r="AL352">
            <v>39919</v>
          </cell>
          <cell r="AM352" t="str">
            <v>-</v>
          </cell>
          <cell r="AN352" t="str">
            <v xml:space="preserve"> </v>
          </cell>
          <cell r="AO352" t="str">
            <v xml:space="preserve"> </v>
          </cell>
          <cell r="AP352">
            <v>5504640</v>
          </cell>
        </row>
        <row r="353">
          <cell r="A353">
            <v>9915</v>
          </cell>
          <cell r="B353" t="str">
            <v>Herrn</v>
          </cell>
          <cell r="C353" t="str">
            <v xml:space="preserve"> </v>
          </cell>
          <cell r="D353" t="str">
            <v>Lukas</v>
          </cell>
          <cell r="E353" t="str">
            <v>Grünbacher</v>
          </cell>
          <cell r="F353" t="str">
            <v xml:space="preserve"> </v>
          </cell>
          <cell r="G353" t="str">
            <v xml:space="preserve"> </v>
          </cell>
          <cell r="H353" t="str">
            <v>Wimmerstraße 33</v>
          </cell>
          <cell r="I353" t="str">
            <v>4111 Walding</v>
          </cell>
          <cell r="J353" t="str">
            <v>l.gruenbacher@gmx.at</v>
          </cell>
          <cell r="K353" t="str">
            <v>+43 (677) 61772806</v>
          </cell>
          <cell r="L353">
            <v>35467</v>
          </cell>
          <cell r="M353" t="str">
            <v>Walding</v>
          </cell>
          <cell r="N353" t="str">
            <v>Urfahr</v>
          </cell>
          <cell r="O353" t="str">
            <v xml:space="preserve"> </v>
          </cell>
          <cell r="P353" t="str">
            <v xml:space="preserve"> </v>
          </cell>
          <cell r="Q353" t="str">
            <v xml:space="preserve"> </v>
          </cell>
          <cell r="R353" t="str">
            <v xml:space="preserve"> </v>
          </cell>
          <cell r="S353" t="str">
            <v xml:space="preserve"> </v>
          </cell>
          <cell r="T353" t="str">
            <v>LJ OÖ - Mitglied - Walding</v>
          </cell>
          <cell r="U353" t="str">
            <v>Mitglied</v>
          </cell>
          <cell r="V353" t="str">
            <v>Mitglied</v>
          </cell>
          <cell r="W353" t="str">
            <v xml:space="preserve"> </v>
          </cell>
          <cell r="X353" t="str">
            <v xml:space="preserve"> </v>
          </cell>
          <cell r="Y353" t="str">
            <v xml:space="preserve"> </v>
          </cell>
          <cell r="Z353" t="str">
            <v xml:space="preserve"> </v>
          </cell>
          <cell r="AA353">
            <v>12</v>
          </cell>
          <cell r="AB353">
            <v>6</v>
          </cell>
          <cell r="AC353">
            <v>6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Ja</v>
          </cell>
          <cell r="AJ353" t="str">
            <v>Nein</v>
          </cell>
          <cell r="AK353">
            <v>40497</v>
          </cell>
          <cell r="AL353">
            <v>40497</v>
          </cell>
          <cell r="AM353" t="str">
            <v>-</v>
          </cell>
          <cell r="AN353" t="str">
            <v xml:space="preserve"> </v>
          </cell>
          <cell r="AO353" t="str">
            <v xml:space="preserve"> </v>
          </cell>
          <cell r="AP353">
            <v>5532332</v>
          </cell>
        </row>
        <row r="354">
          <cell r="A354">
            <v>12568</v>
          </cell>
          <cell r="B354" t="str">
            <v>Herrn</v>
          </cell>
          <cell r="C354" t="str">
            <v xml:space="preserve"> </v>
          </cell>
          <cell r="D354" t="str">
            <v>Fabian</v>
          </cell>
          <cell r="E354" t="str">
            <v>Grünberger</v>
          </cell>
          <cell r="F354" t="str">
            <v xml:space="preserve"> </v>
          </cell>
          <cell r="G354" t="str">
            <v xml:space="preserve"> </v>
          </cell>
          <cell r="H354" t="str">
            <v>Gramastettnerstraße 5</v>
          </cell>
          <cell r="I354" t="str">
            <v>4111 Walding</v>
          </cell>
          <cell r="J354" t="str">
            <v>fabian.gruenberger@gmx.at</v>
          </cell>
          <cell r="K354" t="str">
            <v>+43 (664) 5346150</v>
          </cell>
          <cell r="L354">
            <v>35875</v>
          </cell>
          <cell r="M354" t="str">
            <v>Walding</v>
          </cell>
          <cell r="N354" t="str">
            <v>Urfahr</v>
          </cell>
          <cell r="O354" t="str">
            <v xml:space="preserve">Sportreferent/in </v>
          </cell>
          <cell r="P354" t="str">
            <v xml:space="preserve"> </v>
          </cell>
          <cell r="Q354" t="str">
            <v xml:space="preserve"> </v>
          </cell>
          <cell r="R354" t="str">
            <v xml:space="preserve"> </v>
          </cell>
          <cell r="S354" t="str">
            <v xml:space="preserve"> </v>
          </cell>
          <cell r="T354" t="str">
            <v>LJ OÖ - Mitglied - Walding</v>
          </cell>
          <cell r="U354" t="str">
            <v>Mitglied</v>
          </cell>
          <cell r="V354" t="str">
            <v>Mitglied</v>
          </cell>
          <cell r="W354" t="str">
            <v xml:space="preserve"> </v>
          </cell>
          <cell r="X354" t="str">
            <v xml:space="preserve"> </v>
          </cell>
          <cell r="Y354" t="str">
            <v xml:space="preserve"> </v>
          </cell>
          <cell r="Z354" t="str">
            <v xml:space="preserve"> </v>
          </cell>
          <cell r="AA354">
            <v>94.08</v>
          </cell>
          <cell r="AB354">
            <v>37</v>
          </cell>
          <cell r="AC354">
            <v>3</v>
          </cell>
          <cell r="AD354">
            <v>4</v>
          </cell>
          <cell r="AE354">
            <v>0</v>
          </cell>
          <cell r="AF354">
            <v>15</v>
          </cell>
          <cell r="AG354">
            <v>25</v>
          </cell>
          <cell r="AH354">
            <v>0</v>
          </cell>
          <cell r="AI354" t="str">
            <v>Ja</v>
          </cell>
          <cell r="AJ354" t="str">
            <v xml:space="preserve"> </v>
          </cell>
          <cell r="AK354">
            <v>41743</v>
          </cell>
          <cell r="AL354">
            <v>41743</v>
          </cell>
          <cell r="AM354" t="str">
            <v>-</v>
          </cell>
          <cell r="AN354" t="str">
            <v xml:space="preserve"> </v>
          </cell>
          <cell r="AO354" t="str">
            <v xml:space="preserve"> </v>
          </cell>
          <cell r="AP354">
            <v>5674342</v>
          </cell>
          <cell r="AQ354">
            <v>2156466</v>
          </cell>
        </row>
        <row r="355">
          <cell r="A355">
            <v>18450</v>
          </cell>
          <cell r="B355" t="str">
            <v>Herrn</v>
          </cell>
          <cell r="C355" t="str">
            <v xml:space="preserve"> </v>
          </cell>
          <cell r="D355" t="str">
            <v>Michael</v>
          </cell>
          <cell r="E355" t="str">
            <v>Grünberger</v>
          </cell>
          <cell r="F355" t="str">
            <v xml:space="preserve"> </v>
          </cell>
          <cell r="G355" t="str">
            <v xml:space="preserve"> </v>
          </cell>
          <cell r="H355" t="str">
            <v>Hauptstraße 6</v>
          </cell>
          <cell r="I355" t="str">
            <v>4175 Herzogsdorf</v>
          </cell>
          <cell r="J355" t="str">
            <v>michael-gruenberger@gmx.at</v>
          </cell>
          <cell r="K355" t="str">
            <v>+43 (650) 4125226</v>
          </cell>
          <cell r="L355">
            <v>37952</v>
          </cell>
          <cell r="M355" t="str">
            <v>Herzogsdorf</v>
          </cell>
          <cell r="N355" t="str">
            <v>Urfahr</v>
          </cell>
          <cell r="O355" t="str">
            <v xml:space="preserve"> </v>
          </cell>
          <cell r="P355" t="str">
            <v xml:space="preserve"> </v>
          </cell>
          <cell r="Q355" t="str">
            <v xml:space="preserve"> </v>
          </cell>
          <cell r="R355" t="str">
            <v xml:space="preserve"> </v>
          </cell>
          <cell r="S355" t="str">
            <v xml:space="preserve"> </v>
          </cell>
          <cell r="T355" t="str">
            <v>LJ OÖ - Mitglied - Herzogsdorf</v>
          </cell>
          <cell r="U355" t="str">
            <v>Mitglied</v>
          </cell>
          <cell r="V355" t="str">
            <v>Mitglied</v>
          </cell>
          <cell r="W355" t="str">
            <v xml:space="preserve"> </v>
          </cell>
          <cell r="X355" t="str">
            <v xml:space="preserve"> </v>
          </cell>
          <cell r="Y355" t="str">
            <v xml:space="preserve"> </v>
          </cell>
          <cell r="Z355" t="str">
            <v xml:space="preserve"> </v>
          </cell>
          <cell r="AA355">
            <v>6</v>
          </cell>
          <cell r="AB355">
            <v>6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 xml:space="preserve"> </v>
          </cell>
          <cell r="AJ355" t="str">
            <v xml:space="preserve"> </v>
          </cell>
          <cell r="AK355">
            <v>39412</v>
          </cell>
          <cell r="AL355">
            <v>39412</v>
          </cell>
          <cell r="AM355" t="str">
            <v>-</v>
          </cell>
          <cell r="AN355" t="str">
            <v xml:space="preserve"> </v>
          </cell>
          <cell r="AO355" t="str">
            <v xml:space="preserve"> </v>
          </cell>
          <cell r="AP355">
            <v>5471626</v>
          </cell>
        </row>
        <row r="356">
          <cell r="A356">
            <v>2980</v>
          </cell>
          <cell r="B356" t="str">
            <v>Frau</v>
          </cell>
          <cell r="C356" t="str">
            <v xml:space="preserve"> </v>
          </cell>
          <cell r="D356" t="str">
            <v>Christina</v>
          </cell>
          <cell r="E356" t="str">
            <v>Grüner</v>
          </cell>
          <cell r="F356" t="str">
            <v xml:space="preserve"> </v>
          </cell>
          <cell r="G356" t="str">
            <v xml:space="preserve"> </v>
          </cell>
          <cell r="H356" t="str">
            <v>Lichtenstein 3</v>
          </cell>
          <cell r="I356" t="str">
            <v>4192 Schenkenfelden</v>
          </cell>
          <cell r="J356" t="str">
            <v>christl.gruener@gmail.com</v>
          </cell>
          <cell r="K356" t="str">
            <v>+43 (664) 1239576</v>
          </cell>
          <cell r="L356">
            <v>33983</v>
          </cell>
          <cell r="M356" t="str">
            <v>Schenkenfelden</v>
          </cell>
          <cell r="N356" t="str">
            <v>Urfahr</v>
          </cell>
          <cell r="O356" t="str">
            <v xml:space="preserve"> </v>
          </cell>
          <cell r="P356" t="str">
            <v xml:space="preserve"> </v>
          </cell>
          <cell r="Q356" t="str">
            <v xml:space="preserve">Kassaprüfer/in </v>
          </cell>
          <cell r="R356" t="str">
            <v xml:space="preserve"> </v>
          </cell>
          <cell r="S356" t="str">
            <v xml:space="preserve"> </v>
          </cell>
          <cell r="T356" t="str">
            <v>LJ OÖ - Mitglied - Schenkenfelden</v>
          </cell>
          <cell r="U356" t="str">
            <v>Mitglied</v>
          </cell>
          <cell r="V356" t="str">
            <v>Mitglied</v>
          </cell>
          <cell r="W356" t="str">
            <v xml:space="preserve"> </v>
          </cell>
          <cell r="X356" t="str">
            <v xml:space="preserve"> </v>
          </cell>
          <cell r="Y356" t="str">
            <v xml:space="preserve"> </v>
          </cell>
          <cell r="Z356" t="str">
            <v xml:space="preserve"> </v>
          </cell>
          <cell r="AA356">
            <v>61.6</v>
          </cell>
          <cell r="AB356">
            <v>15</v>
          </cell>
          <cell r="AC356">
            <v>12</v>
          </cell>
          <cell r="AD356">
            <v>0</v>
          </cell>
          <cell r="AE356">
            <v>0</v>
          </cell>
          <cell r="AF356">
            <v>3</v>
          </cell>
          <cell r="AG356">
            <v>25</v>
          </cell>
          <cell r="AH356">
            <v>0</v>
          </cell>
          <cell r="AI356" t="str">
            <v xml:space="preserve"> </v>
          </cell>
          <cell r="AJ356" t="str">
            <v xml:space="preserve"> </v>
          </cell>
          <cell r="AK356">
            <v>39788</v>
          </cell>
          <cell r="AL356">
            <v>39788</v>
          </cell>
          <cell r="AM356" t="str">
            <v>-</v>
          </cell>
          <cell r="AN356" t="str">
            <v xml:space="preserve"> </v>
          </cell>
          <cell r="AO356" t="str">
            <v xml:space="preserve"> </v>
          </cell>
          <cell r="AP356">
            <v>5501490</v>
          </cell>
        </row>
        <row r="357">
          <cell r="A357">
            <v>11158</v>
          </cell>
          <cell r="B357" t="str">
            <v>Frau</v>
          </cell>
          <cell r="C357" t="str">
            <v xml:space="preserve"> </v>
          </cell>
          <cell r="D357" t="str">
            <v>Johanna</v>
          </cell>
          <cell r="E357" t="str">
            <v>Grüner</v>
          </cell>
          <cell r="F357" t="str">
            <v xml:space="preserve"> </v>
          </cell>
          <cell r="G357" t="str">
            <v xml:space="preserve"> </v>
          </cell>
          <cell r="H357" t="str">
            <v>Lichtenstein 3</v>
          </cell>
          <cell r="I357" t="str">
            <v>4192 Schenkenfelden</v>
          </cell>
          <cell r="J357" t="str">
            <v>johanna.gruener@gmx.at</v>
          </cell>
          <cell r="K357" t="str">
            <v>+43 (660) 3711483</v>
          </cell>
          <cell r="L357">
            <v>36559</v>
          </cell>
          <cell r="M357" t="str">
            <v>Schenkenfelden</v>
          </cell>
          <cell r="N357" t="str">
            <v>Urfahr</v>
          </cell>
          <cell r="O357" t="str">
            <v xml:space="preserve"> </v>
          </cell>
          <cell r="P357" t="str">
            <v xml:space="preserve"> </v>
          </cell>
          <cell r="Q357" t="str">
            <v xml:space="preserve"> </v>
          </cell>
          <cell r="R357" t="str">
            <v xml:space="preserve"> </v>
          </cell>
          <cell r="S357" t="str">
            <v xml:space="preserve"> </v>
          </cell>
          <cell r="T357" t="str">
            <v>LJ OÖ - Mitglied - Schenkenfelden</v>
          </cell>
          <cell r="U357" t="str">
            <v>Mitglied</v>
          </cell>
          <cell r="V357" t="str">
            <v>Mitglied</v>
          </cell>
          <cell r="W357" t="str">
            <v xml:space="preserve"> </v>
          </cell>
          <cell r="X357" t="str">
            <v xml:space="preserve"> </v>
          </cell>
          <cell r="Y357" t="str">
            <v xml:space="preserve"> </v>
          </cell>
          <cell r="Z357" t="str">
            <v xml:space="preserve"> 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Ja</v>
          </cell>
          <cell r="AJ357" t="str">
            <v>Ja</v>
          </cell>
          <cell r="AK357">
            <v>42065</v>
          </cell>
          <cell r="AL357">
            <v>42065</v>
          </cell>
          <cell r="AM357" t="str">
            <v>-</v>
          </cell>
          <cell r="AN357" t="str">
            <v xml:space="preserve"> </v>
          </cell>
          <cell r="AO357" t="str">
            <v xml:space="preserve"> </v>
          </cell>
        </row>
        <row r="358">
          <cell r="B358" t="str">
            <v>Frau</v>
          </cell>
          <cell r="C358" t="str">
            <v xml:space="preserve"> </v>
          </cell>
          <cell r="D358" t="str">
            <v>Lisa</v>
          </cell>
          <cell r="E358" t="str">
            <v>Grüner</v>
          </cell>
          <cell r="F358" t="str">
            <v xml:space="preserve"> </v>
          </cell>
          <cell r="G358" t="str">
            <v xml:space="preserve"> </v>
          </cell>
          <cell r="H358" t="str">
            <v>Hochgarten 20</v>
          </cell>
          <cell r="I358" t="str">
            <v>4192 Schenkenfelden</v>
          </cell>
          <cell r="K358" t="str">
            <v>+43 (680) 2444102</v>
          </cell>
          <cell r="L358">
            <v>36507</v>
          </cell>
          <cell r="M358" t="str">
            <v>Schenkenfelden</v>
          </cell>
          <cell r="N358" t="str">
            <v>Urfahr</v>
          </cell>
          <cell r="O358" t="str">
            <v xml:space="preserve"> </v>
          </cell>
          <cell r="P358" t="str">
            <v xml:space="preserve"> </v>
          </cell>
          <cell r="Q358" t="str">
            <v xml:space="preserve"> </v>
          </cell>
          <cell r="R358" t="str">
            <v xml:space="preserve"> </v>
          </cell>
          <cell r="S358" t="str">
            <v xml:space="preserve"> </v>
          </cell>
          <cell r="T358" t="str">
            <v>LJ OÖ - Mitglied - Schenkenfelden</v>
          </cell>
          <cell r="U358" t="str">
            <v>Mitglied</v>
          </cell>
          <cell r="V358" t="str">
            <v>Mitglied</v>
          </cell>
          <cell r="W358" t="str">
            <v xml:space="preserve"> </v>
          </cell>
          <cell r="X358">
            <v>39787</v>
          </cell>
          <cell r="Y358" t="str">
            <v xml:space="preserve"> </v>
          </cell>
          <cell r="Z358" t="str">
            <v xml:space="preserve"> </v>
          </cell>
          <cell r="AA358">
            <v>169.36</v>
          </cell>
          <cell r="AB358">
            <v>14</v>
          </cell>
          <cell r="AC358">
            <v>0</v>
          </cell>
          <cell r="AD358">
            <v>120</v>
          </cell>
          <cell r="AE358">
            <v>3</v>
          </cell>
          <cell r="AF358">
            <v>9</v>
          </cell>
          <cell r="AG358">
            <v>0</v>
          </cell>
          <cell r="AH358">
            <v>0</v>
          </cell>
          <cell r="AI358" t="str">
            <v>Ja</v>
          </cell>
          <cell r="AJ358" t="str">
            <v>Ja</v>
          </cell>
          <cell r="AK358">
            <v>37510</v>
          </cell>
          <cell r="AL358">
            <v>37510</v>
          </cell>
          <cell r="AM358" t="str">
            <v>-</v>
          </cell>
          <cell r="AN358" t="str">
            <v xml:space="preserve"> </v>
          </cell>
          <cell r="AO358" t="str">
            <v xml:space="preserve"> </v>
          </cell>
          <cell r="AP358" t="str">
            <v>5282276, 5639750</v>
          </cell>
          <cell r="AQ358">
            <v>2157217</v>
          </cell>
        </row>
        <row r="359">
          <cell r="B359" t="str">
            <v>Herrn</v>
          </cell>
          <cell r="C359" t="str">
            <v xml:space="preserve"> </v>
          </cell>
          <cell r="D359" t="str">
            <v>Patrick</v>
          </cell>
          <cell r="E359" t="str">
            <v>Grüner</v>
          </cell>
          <cell r="F359" t="str">
            <v xml:space="preserve"> </v>
          </cell>
          <cell r="G359" t="str">
            <v xml:space="preserve"> </v>
          </cell>
          <cell r="H359" t="str">
            <v>Sonnenhang 8</v>
          </cell>
          <cell r="I359" t="str">
            <v>4192 Schenkenfelden</v>
          </cell>
          <cell r="K359" t="str">
            <v xml:space="preserve"> </v>
          </cell>
          <cell r="L359">
            <v>33827</v>
          </cell>
          <cell r="M359" t="str">
            <v>Schenkenfelden</v>
          </cell>
          <cell r="N359" t="str">
            <v>Urfahr</v>
          </cell>
          <cell r="O359" t="str">
            <v xml:space="preserve"> </v>
          </cell>
          <cell r="P359" t="str">
            <v xml:space="preserve"> </v>
          </cell>
          <cell r="Q359" t="str">
            <v xml:space="preserve"> </v>
          </cell>
          <cell r="R359" t="str">
            <v xml:space="preserve"> </v>
          </cell>
          <cell r="S359" t="str">
            <v xml:space="preserve"> </v>
          </cell>
          <cell r="T359" t="str">
            <v>LJ OÖ - Mitglied - Schenkenfelden</v>
          </cell>
          <cell r="U359" t="str">
            <v>Mitglied</v>
          </cell>
          <cell r="V359" t="str">
            <v>Mitglied</v>
          </cell>
          <cell r="W359">
            <v>42713</v>
          </cell>
          <cell r="X359">
            <v>42349</v>
          </cell>
          <cell r="Y359">
            <v>41985</v>
          </cell>
          <cell r="Z359" t="str">
            <v xml:space="preserve"> </v>
          </cell>
          <cell r="AA359">
            <v>403.6</v>
          </cell>
          <cell r="AB359">
            <v>90</v>
          </cell>
          <cell r="AC359">
            <v>37</v>
          </cell>
          <cell r="AD359">
            <v>87</v>
          </cell>
          <cell r="AE359">
            <v>0</v>
          </cell>
          <cell r="AF359">
            <v>6</v>
          </cell>
          <cell r="AG359">
            <v>0</v>
          </cell>
          <cell r="AH359">
            <v>0</v>
          </cell>
          <cell r="AI359" t="str">
            <v>Ja</v>
          </cell>
          <cell r="AJ359" t="str">
            <v>Ja</v>
          </cell>
          <cell r="AK359">
            <v>39445</v>
          </cell>
          <cell r="AL359">
            <v>39445</v>
          </cell>
          <cell r="AM359" t="str">
            <v>-</v>
          </cell>
          <cell r="AN359" t="str">
            <v xml:space="preserve"> </v>
          </cell>
          <cell r="AO359" t="str">
            <v xml:space="preserve"> </v>
          </cell>
          <cell r="AP359">
            <v>5489904</v>
          </cell>
          <cell r="AQ359">
            <v>2157217</v>
          </cell>
        </row>
        <row r="360">
          <cell r="A360">
            <v>2979</v>
          </cell>
          <cell r="B360" t="str">
            <v>Frau</v>
          </cell>
          <cell r="C360" t="str">
            <v xml:space="preserve"> </v>
          </cell>
          <cell r="D360" t="str">
            <v>Sandra</v>
          </cell>
          <cell r="E360" t="str">
            <v>Grüner</v>
          </cell>
          <cell r="F360" t="str">
            <v xml:space="preserve"> </v>
          </cell>
          <cell r="G360" t="str">
            <v xml:space="preserve"> </v>
          </cell>
          <cell r="H360" t="str">
            <v>Lichtenstein 3</v>
          </cell>
          <cell r="I360" t="str">
            <v>4192 Schenkenfelden</v>
          </cell>
          <cell r="J360" t="str">
            <v>sandragruener24@gmail.com</v>
          </cell>
          <cell r="K360" t="str">
            <v>+43 (664) 3513992</v>
          </cell>
          <cell r="L360">
            <v>33596</v>
          </cell>
          <cell r="M360" t="str">
            <v>Schenkenfelden</v>
          </cell>
          <cell r="N360" t="str">
            <v>Urfahr</v>
          </cell>
          <cell r="O360" t="str">
            <v xml:space="preserve">Plattlerleiter/in </v>
          </cell>
          <cell r="P360" t="str">
            <v xml:space="preserve"> </v>
          </cell>
          <cell r="Q360" t="str">
            <v xml:space="preserve"> </v>
          </cell>
          <cell r="R360" t="str">
            <v xml:space="preserve"> </v>
          </cell>
          <cell r="S360" t="str">
            <v xml:space="preserve"> </v>
          </cell>
          <cell r="T360" t="str">
            <v>LJ OÖ - Mitglied - Schenkenfelden</v>
          </cell>
          <cell r="U360" t="str">
            <v>Mitglied</v>
          </cell>
          <cell r="V360" t="str">
            <v>Mitglied</v>
          </cell>
          <cell r="W360" t="str">
            <v xml:space="preserve"> </v>
          </cell>
          <cell r="X360" t="str">
            <v xml:space="preserve"> </v>
          </cell>
          <cell r="Y360" t="str">
            <v xml:space="preserve"> </v>
          </cell>
          <cell r="Z360" t="str">
            <v xml:space="preserve"> </v>
          </cell>
          <cell r="AA360">
            <v>3</v>
          </cell>
          <cell r="AB360">
            <v>0</v>
          </cell>
          <cell r="AC360">
            <v>0</v>
          </cell>
          <cell r="AD360">
            <v>3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Ja</v>
          </cell>
          <cell r="AJ360" t="str">
            <v>Ja</v>
          </cell>
          <cell r="AK360">
            <v>40544</v>
          </cell>
          <cell r="AL360">
            <v>40544</v>
          </cell>
          <cell r="AM360" t="str">
            <v>-</v>
          </cell>
          <cell r="AN360" t="str">
            <v xml:space="preserve"> </v>
          </cell>
          <cell r="AO360" t="str">
            <v xml:space="preserve"> </v>
          </cell>
          <cell r="AP360">
            <v>5615753</v>
          </cell>
        </row>
        <row r="361">
          <cell r="A361">
            <v>5310</v>
          </cell>
          <cell r="B361" t="str">
            <v>Frau</v>
          </cell>
          <cell r="C361" t="str">
            <v xml:space="preserve"> </v>
          </cell>
          <cell r="D361" t="str">
            <v>Verena</v>
          </cell>
          <cell r="E361" t="str">
            <v>Grüner</v>
          </cell>
          <cell r="F361" t="str">
            <v xml:space="preserve"> </v>
          </cell>
          <cell r="G361" t="str">
            <v xml:space="preserve"> </v>
          </cell>
          <cell r="H361" t="str">
            <v>Lichtenstein 3</v>
          </cell>
          <cell r="I361" t="str">
            <v>4192 Schenkenfelden</v>
          </cell>
          <cell r="J361" t="str">
            <v>v.gruener@gmx.at</v>
          </cell>
          <cell r="K361" t="str">
            <v>+43 (676) 814283489</v>
          </cell>
          <cell r="L361">
            <v>35417</v>
          </cell>
          <cell r="M361" t="str">
            <v>Schenkenfelden</v>
          </cell>
          <cell r="N361" t="str">
            <v>Urfahr</v>
          </cell>
          <cell r="O361" t="str">
            <v xml:space="preserve"> </v>
          </cell>
          <cell r="P361" t="str">
            <v xml:space="preserve"> </v>
          </cell>
          <cell r="Q361" t="str">
            <v xml:space="preserve"> </v>
          </cell>
          <cell r="R361" t="str">
            <v xml:space="preserve"> </v>
          </cell>
          <cell r="S361" t="str">
            <v xml:space="preserve"> </v>
          </cell>
          <cell r="T361" t="str">
            <v>LJ OÖ - Mitglied - Schenkenfelden</v>
          </cell>
          <cell r="U361" t="str">
            <v>Mitglied</v>
          </cell>
          <cell r="V361" t="str">
            <v>Mitglied</v>
          </cell>
          <cell r="W361" t="str">
            <v xml:space="preserve"> </v>
          </cell>
          <cell r="X361" t="str">
            <v xml:space="preserve"> </v>
          </cell>
          <cell r="Y361" t="str">
            <v xml:space="preserve"> </v>
          </cell>
          <cell r="Z361" t="str">
            <v xml:space="preserve"> </v>
          </cell>
          <cell r="AA361">
            <v>3</v>
          </cell>
          <cell r="AB361">
            <v>3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Ja</v>
          </cell>
          <cell r="AJ361" t="str">
            <v>Nein</v>
          </cell>
          <cell r="AK361">
            <v>42856</v>
          </cell>
          <cell r="AL361">
            <v>42856</v>
          </cell>
          <cell r="AM361" t="str">
            <v>-</v>
          </cell>
          <cell r="AN361" t="str">
            <v xml:space="preserve"> </v>
          </cell>
          <cell r="AO361" t="str">
            <v xml:space="preserve"> </v>
          </cell>
        </row>
        <row r="362">
          <cell r="A362">
            <v>10843</v>
          </cell>
          <cell r="B362" t="str">
            <v>Frau</v>
          </cell>
          <cell r="C362" t="str">
            <v xml:space="preserve"> </v>
          </cell>
          <cell r="D362" t="str">
            <v>Birgit</v>
          </cell>
          <cell r="E362" t="str">
            <v>Gschwandtner</v>
          </cell>
          <cell r="F362" t="str">
            <v xml:space="preserve"> </v>
          </cell>
          <cell r="G362" t="str">
            <v xml:space="preserve"> </v>
          </cell>
          <cell r="H362" t="str">
            <v>Oberweitrag 2</v>
          </cell>
          <cell r="I362" t="str">
            <v>4203 Altenberg bei Linz</v>
          </cell>
          <cell r="J362" t="str">
            <v>gschwandtner.birgit@gmx.at</v>
          </cell>
          <cell r="K362" t="str">
            <v>+43 (680) 5072097</v>
          </cell>
          <cell r="L362">
            <v>36110</v>
          </cell>
          <cell r="M362" t="str">
            <v>Altenberg</v>
          </cell>
          <cell r="N362" t="str">
            <v>Urfahr</v>
          </cell>
          <cell r="O362" t="str">
            <v xml:space="preserve">Kassier/in </v>
          </cell>
          <cell r="P362" t="str">
            <v xml:space="preserve"> </v>
          </cell>
          <cell r="Q362" t="str">
            <v xml:space="preserve"> </v>
          </cell>
          <cell r="R362" t="str">
            <v xml:space="preserve"> </v>
          </cell>
          <cell r="S362" t="str">
            <v xml:space="preserve"> </v>
          </cell>
          <cell r="T362" t="str">
            <v>LJ OÖ - Mitglied - Altenberg</v>
          </cell>
          <cell r="U362" t="str">
            <v>Mitglied</v>
          </cell>
          <cell r="V362" t="str">
            <v>Mitglied</v>
          </cell>
          <cell r="W362" t="str">
            <v xml:space="preserve"> </v>
          </cell>
          <cell r="X362" t="str">
            <v xml:space="preserve"> </v>
          </cell>
          <cell r="Y362" t="str">
            <v xml:space="preserve"> </v>
          </cell>
          <cell r="Z362" t="str">
            <v xml:space="preserve"> </v>
          </cell>
          <cell r="AA362">
            <v>3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3</v>
          </cell>
          <cell r="AG362">
            <v>0</v>
          </cell>
          <cell r="AH362">
            <v>0</v>
          </cell>
          <cell r="AI362" t="str">
            <v>Nein</v>
          </cell>
          <cell r="AJ362" t="str">
            <v>Nein</v>
          </cell>
          <cell r="AK362">
            <v>43032</v>
          </cell>
          <cell r="AL362">
            <v>43032</v>
          </cell>
          <cell r="AM362" t="str">
            <v>-</v>
          </cell>
          <cell r="AN362" t="str">
            <v xml:space="preserve"> </v>
          </cell>
          <cell r="AO362" t="str">
            <v xml:space="preserve"> </v>
          </cell>
        </row>
        <row r="363">
          <cell r="A363">
            <v>9979</v>
          </cell>
          <cell r="B363" t="str">
            <v>Herrn</v>
          </cell>
          <cell r="C363" t="str">
            <v xml:space="preserve"> </v>
          </cell>
          <cell r="D363" t="str">
            <v>Gerald</v>
          </cell>
          <cell r="E363" t="str">
            <v>Gschwandtner</v>
          </cell>
          <cell r="F363" t="str">
            <v xml:space="preserve"> </v>
          </cell>
          <cell r="G363" t="str">
            <v xml:space="preserve"> </v>
          </cell>
          <cell r="H363" t="str">
            <v>Oberweitrag 2</v>
          </cell>
          <cell r="I363" t="str">
            <v>4203 Altenberg bei Linz</v>
          </cell>
          <cell r="K363" t="str">
            <v>+43 (664) 1226410</v>
          </cell>
          <cell r="L363">
            <v>33492</v>
          </cell>
          <cell r="M363" t="str">
            <v>Altenberg</v>
          </cell>
          <cell r="N363" t="str">
            <v>Urfahr</v>
          </cell>
          <cell r="O363" t="str">
            <v xml:space="preserve"> </v>
          </cell>
          <cell r="P363" t="str">
            <v xml:space="preserve"> </v>
          </cell>
          <cell r="Q363" t="str">
            <v xml:space="preserve"> </v>
          </cell>
          <cell r="R363" t="str">
            <v xml:space="preserve"> </v>
          </cell>
          <cell r="S363" t="str">
            <v xml:space="preserve"> </v>
          </cell>
          <cell r="T363" t="str">
            <v>LJ OÖ - Mitglied - Altenberg</v>
          </cell>
          <cell r="U363" t="str">
            <v>Mitglied</v>
          </cell>
          <cell r="V363" t="str">
            <v>Mitglied</v>
          </cell>
          <cell r="W363" t="str">
            <v xml:space="preserve"> </v>
          </cell>
          <cell r="X363" t="str">
            <v xml:space="preserve"> </v>
          </cell>
          <cell r="Y363" t="str">
            <v xml:space="preserve"> </v>
          </cell>
          <cell r="Z363" t="str">
            <v xml:space="preserve"> 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Ja</v>
          </cell>
          <cell r="AJ363" t="str">
            <v>Ja</v>
          </cell>
          <cell r="AK363">
            <v>40544</v>
          </cell>
          <cell r="AL363">
            <v>40544</v>
          </cell>
          <cell r="AM363" t="str">
            <v>-</v>
          </cell>
          <cell r="AN363" t="str">
            <v xml:space="preserve"> </v>
          </cell>
          <cell r="AO363" t="str">
            <v xml:space="preserve"> </v>
          </cell>
          <cell r="AP363">
            <v>5615754</v>
          </cell>
        </row>
        <row r="364">
          <cell r="A364">
            <v>8707</v>
          </cell>
          <cell r="B364" t="str">
            <v>Frau</v>
          </cell>
          <cell r="C364" t="str">
            <v xml:space="preserve"> </v>
          </cell>
          <cell r="D364" t="str">
            <v>Petra</v>
          </cell>
          <cell r="E364" t="str">
            <v>Gschwandtner</v>
          </cell>
          <cell r="F364" t="str">
            <v xml:space="preserve"> </v>
          </cell>
          <cell r="G364" t="str">
            <v xml:space="preserve"> </v>
          </cell>
          <cell r="H364" t="str">
            <v>Oberweitrag 2</v>
          </cell>
          <cell r="I364" t="str">
            <v>4203 Altenberg bei Linz</v>
          </cell>
          <cell r="J364" t="str">
            <v>gschwandtner.petra@gmx.at</v>
          </cell>
          <cell r="K364" t="str">
            <v>+43 (660) 3709945</v>
          </cell>
          <cell r="L364">
            <v>34349</v>
          </cell>
          <cell r="M364" t="str">
            <v>Altenberg</v>
          </cell>
          <cell r="N364" t="str">
            <v>Urfahr</v>
          </cell>
          <cell r="O364" t="str">
            <v xml:space="preserve"> </v>
          </cell>
          <cell r="P364" t="str">
            <v xml:space="preserve"> </v>
          </cell>
          <cell r="Q364" t="str">
            <v xml:space="preserve"> </v>
          </cell>
          <cell r="R364" t="str">
            <v xml:space="preserve"> </v>
          </cell>
          <cell r="S364" t="str">
            <v xml:space="preserve"> </v>
          </cell>
          <cell r="T364" t="str">
            <v>LJ OÖ - Mitglied - Altenberg</v>
          </cell>
          <cell r="U364" t="str">
            <v>Mitglied</v>
          </cell>
          <cell r="V364" t="str">
            <v>Mitglied</v>
          </cell>
          <cell r="W364" t="str">
            <v xml:space="preserve"> </v>
          </cell>
          <cell r="X364" t="str">
            <v xml:space="preserve"> </v>
          </cell>
          <cell r="Y364" t="str">
            <v xml:space="preserve"> </v>
          </cell>
          <cell r="Z364" t="str">
            <v xml:space="preserve"> 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Nein</v>
          </cell>
          <cell r="AJ364" t="str">
            <v>Nein</v>
          </cell>
          <cell r="AK364">
            <v>42455</v>
          </cell>
          <cell r="AL364">
            <v>42455</v>
          </cell>
          <cell r="AM364" t="str">
            <v>-</v>
          </cell>
          <cell r="AN364" t="str">
            <v xml:space="preserve"> </v>
          </cell>
          <cell r="AO364" t="str">
            <v xml:space="preserve"> </v>
          </cell>
        </row>
        <row r="365">
          <cell r="B365" t="str">
            <v>Herrn</v>
          </cell>
          <cell r="C365" t="str">
            <v xml:space="preserve"> </v>
          </cell>
          <cell r="D365" t="str">
            <v>Franz</v>
          </cell>
          <cell r="E365" t="str">
            <v>Gstöttenmair</v>
          </cell>
          <cell r="F365" t="str">
            <v xml:space="preserve"> </v>
          </cell>
          <cell r="G365" t="str">
            <v xml:space="preserve"> </v>
          </cell>
          <cell r="H365" t="str">
            <v>Flußgasse 5</v>
          </cell>
          <cell r="I365" t="str">
            <v>4209 Engerwitzdorf</v>
          </cell>
          <cell r="J365" t="str">
            <v>franz.gstoettenmair@aon.at</v>
          </cell>
          <cell r="K365" t="str">
            <v>+43 (664) 3883172</v>
          </cell>
          <cell r="L365">
            <v>34627</v>
          </cell>
          <cell r="M365" t="str">
            <v>Engerwitzdorf</v>
          </cell>
          <cell r="N365" t="str">
            <v>Urfahr</v>
          </cell>
          <cell r="O365" t="str">
            <v xml:space="preserve"> </v>
          </cell>
          <cell r="P365" t="str">
            <v xml:space="preserve"> </v>
          </cell>
          <cell r="Q365" t="str">
            <v xml:space="preserve"> </v>
          </cell>
          <cell r="R365" t="str">
            <v xml:space="preserve"> </v>
          </cell>
          <cell r="S365" t="str">
            <v xml:space="preserve"> </v>
          </cell>
          <cell r="T365" t="str">
            <v>LJ OÖ - Mitglied - Engerwitzdorf</v>
          </cell>
          <cell r="U365" t="str">
            <v>Mitglied</v>
          </cell>
          <cell r="V365" t="str">
            <v>Mitglied</v>
          </cell>
          <cell r="W365" t="str">
            <v xml:space="preserve"> </v>
          </cell>
          <cell r="X365" t="str">
            <v xml:space="preserve"> </v>
          </cell>
          <cell r="Y365" t="str">
            <v xml:space="preserve"> </v>
          </cell>
          <cell r="Z365" t="str">
            <v xml:space="preserve"> </v>
          </cell>
          <cell r="AA365">
            <v>8</v>
          </cell>
          <cell r="AB365">
            <v>8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 xml:space="preserve"> </v>
          </cell>
          <cell r="AJ365" t="str">
            <v xml:space="preserve"> </v>
          </cell>
          <cell r="AK365">
            <v>43567</v>
          </cell>
          <cell r="AL365">
            <v>43567</v>
          </cell>
          <cell r="AM365" t="str">
            <v>-</v>
          </cell>
          <cell r="AN365" t="str">
            <v xml:space="preserve"> </v>
          </cell>
          <cell r="AO365" t="str">
            <v xml:space="preserve"> </v>
          </cell>
        </row>
        <row r="366">
          <cell r="A366">
            <v>1303</v>
          </cell>
          <cell r="B366" t="str">
            <v>Herrn</v>
          </cell>
          <cell r="C366" t="str">
            <v xml:space="preserve"> </v>
          </cell>
          <cell r="D366" t="str">
            <v>Andreas</v>
          </cell>
          <cell r="E366" t="str">
            <v>Gstöttenmayr</v>
          </cell>
          <cell r="F366" t="str">
            <v xml:space="preserve"> </v>
          </cell>
          <cell r="G366" t="str">
            <v xml:space="preserve"> </v>
          </cell>
          <cell r="H366" t="str">
            <v>Rinzendorf 8</v>
          </cell>
          <cell r="I366" t="str">
            <v>4211 Alberndorf in der Riedmark</v>
          </cell>
          <cell r="J366" t="str">
            <v>andreas.gstoettenmayr86@gmx.at</v>
          </cell>
          <cell r="K366" t="str">
            <v>+43 (664) 9264128</v>
          </cell>
          <cell r="L366">
            <v>31836</v>
          </cell>
          <cell r="M366" t="str">
            <v>Alberndorf</v>
          </cell>
          <cell r="N366" t="str">
            <v>Urfahr</v>
          </cell>
          <cell r="O366" t="str">
            <v xml:space="preserve"> </v>
          </cell>
          <cell r="P366" t="str">
            <v xml:space="preserve"> </v>
          </cell>
          <cell r="Q366" t="str">
            <v xml:space="preserve"> </v>
          </cell>
          <cell r="R366" t="str">
            <v xml:space="preserve"> </v>
          </cell>
          <cell r="S366" t="str">
            <v xml:space="preserve"> </v>
          </cell>
          <cell r="T366" t="str">
            <v>LJ OÖ - Mitglied - Alberndorf</v>
          </cell>
          <cell r="U366" t="str">
            <v>Mitglied</v>
          </cell>
          <cell r="V366" t="str">
            <v>Mitglied</v>
          </cell>
          <cell r="W366" t="str">
            <v xml:space="preserve"> </v>
          </cell>
          <cell r="X366" t="str">
            <v xml:space="preserve"> </v>
          </cell>
          <cell r="Y366" t="str">
            <v xml:space="preserve"> </v>
          </cell>
          <cell r="Z366" t="str">
            <v xml:space="preserve"> 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Ja</v>
          </cell>
          <cell r="AJ366" t="str">
            <v xml:space="preserve"> </v>
          </cell>
          <cell r="AK366">
            <v>40233</v>
          </cell>
          <cell r="AL366">
            <v>40233</v>
          </cell>
          <cell r="AM366" t="str">
            <v>-</v>
          </cell>
          <cell r="AN366" t="str">
            <v xml:space="preserve"> </v>
          </cell>
          <cell r="AO366" t="str">
            <v xml:space="preserve"> </v>
          </cell>
          <cell r="AP366">
            <v>5514697</v>
          </cell>
        </row>
        <row r="367">
          <cell r="A367">
            <v>1300</v>
          </cell>
          <cell r="B367" t="str">
            <v>Herrn</v>
          </cell>
          <cell r="C367" t="str">
            <v xml:space="preserve"> </v>
          </cell>
          <cell r="D367" t="str">
            <v>Stefan</v>
          </cell>
          <cell r="E367" t="str">
            <v>Gstöttenmayr</v>
          </cell>
          <cell r="F367" t="str">
            <v xml:space="preserve"> </v>
          </cell>
          <cell r="G367" t="str">
            <v xml:space="preserve"> </v>
          </cell>
          <cell r="H367" t="str">
            <v>Rinzendorf 8</v>
          </cell>
          <cell r="I367" t="str">
            <v>4211 Alberndorf in der Riedmark</v>
          </cell>
          <cell r="J367" t="str">
            <v>st.gstoettenmayr@gmx.at</v>
          </cell>
          <cell r="K367" t="str">
            <v>+43 (664) 5538234</v>
          </cell>
          <cell r="L367">
            <v>34752</v>
          </cell>
          <cell r="M367" t="str">
            <v>Alberndorf</v>
          </cell>
          <cell r="N367" t="str">
            <v>Urfahr</v>
          </cell>
          <cell r="O367" t="str">
            <v xml:space="preserve">Kassaprüfer/in </v>
          </cell>
          <cell r="P367" t="str">
            <v xml:space="preserve"> </v>
          </cell>
          <cell r="Q367" t="str">
            <v xml:space="preserve"> </v>
          </cell>
          <cell r="R367" t="str">
            <v xml:space="preserve"> </v>
          </cell>
          <cell r="S367" t="str">
            <v xml:space="preserve"> </v>
          </cell>
          <cell r="T367" t="str">
            <v>LJ OÖ - Mitglied - Alberndorf</v>
          </cell>
          <cell r="U367" t="str">
            <v>Mitglied</v>
          </cell>
          <cell r="V367" t="str">
            <v>Mitglied</v>
          </cell>
          <cell r="W367" t="str">
            <v xml:space="preserve"> </v>
          </cell>
          <cell r="X367" t="str">
            <v xml:space="preserve"> </v>
          </cell>
          <cell r="Y367" t="str">
            <v xml:space="preserve"> </v>
          </cell>
          <cell r="Z367" t="str">
            <v xml:space="preserve"> 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Nein</v>
          </cell>
          <cell r="AJ367" t="str">
            <v>Nein</v>
          </cell>
          <cell r="AK367">
            <v>42122</v>
          </cell>
          <cell r="AL367">
            <v>42122</v>
          </cell>
          <cell r="AM367" t="str">
            <v>-</v>
          </cell>
          <cell r="AN367" t="str">
            <v xml:space="preserve"> </v>
          </cell>
          <cell r="AO367" t="str">
            <v xml:space="preserve"> </v>
          </cell>
        </row>
        <row r="368">
          <cell r="A368">
            <v>13378</v>
          </cell>
          <cell r="B368" t="str">
            <v>Herrn</v>
          </cell>
          <cell r="C368" t="str">
            <v xml:space="preserve"> </v>
          </cell>
          <cell r="D368" t="str">
            <v>Daniel</v>
          </cell>
          <cell r="E368" t="str">
            <v>Gugler</v>
          </cell>
          <cell r="F368" t="str">
            <v xml:space="preserve"> </v>
          </cell>
          <cell r="G368" t="str">
            <v xml:space="preserve"> </v>
          </cell>
          <cell r="H368" t="str">
            <v>Aschlberg 45</v>
          </cell>
          <cell r="I368" t="str">
            <v>4201 Eidenberg</v>
          </cell>
          <cell r="J368" t="str">
            <v>dgugler@gmx.at</v>
          </cell>
          <cell r="K368" t="str">
            <v>+43 (680) 2161714</v>
          </cell>
          <cell r="L368">
            <v>34263</v>
          </cell>
          <cell r="M368" t="str">
            <v>Gramastetten</v>
          </cell>
          <cell r="N368" t="str">
            <v>Urfahr</v>
          </cell>
          <cell r="O368" t="str">
            <v xml:space="preserve"> </v>
          </cell>
          <cell r="P368" t="str">
            <v xml:space="preserve"> </v>
          </cell>
          <cell r="Q368" t="str">
            <v xml:space="preserve"> </v>
          </cell>
          <cell r="R368" t="str">
            <v xml:space="preserve"> </v>
          </cell>
          <cell r="S368" t="str">
            <v xml:space="preserve"> </v>
          </cell>
          <cell r="T368" t="str">
            <v>LJ OÖ - Mitglied - Gramastetten</v>
          </cell>
          <cell r="U368" t="str">
            <v>Mitglied</v>
          </cell>
          <cell r="V368" t="str">
            <v>Mitglied</v>
          </cell>
          <cell r="W368" t="str">
            <v xml:space="preserve"> </v>
          </cell>
          <cell r="X368" t="str">
            <v xml:space="preserve"> </v>
          </cell>
          <cell r="Y368">
            <v>40887</v>
          </cell>
          <cell r="Z368" t="str">
            <v xml:space="preserve"> </v>
          </cell>
          <cell r="AA368">
            <v>131.36000000000001</v>
          </cell>
          <cell r="AB368">
            <v>25</v>
          </cell>
          <cell r="AC368">
            <v>0</v>
          </cell>
          <cell r="AD368">
            <v>0</v>
          </cell>
          <cell r="AE368">
            <v>0</v>
          </cell>
          <cell r="AF368">
            <v>3</v>
          </cell>
          <cell r="AG368">
            <v>0</v>
          </cell>
          <cell r="AH368">
            <v>0</v>
          </cell>
          <cell r="AI368" t="str">
            <v xml:space="preserve"> </v>
          </cell>
          <cell r="AJ368" t="str">
            <v xml:space="preserve"> </v>
          </cell>
          <cell r="AK368">
            <v>39173</v>
          </cell>
          <cell r="AL368">
            <v>39173</v>
          </cell>
          <cell r="AM368" t="str">
            <v>-</v>
          </cell>
          <cell r="AN368" t="str">
            <v xml:space="preserve"> </v>
          </cell>
          <cell r="AO368" t="str">
            <v xml:space="preserve"> </v>
          </cell>
          <cell r="AP368">
            <v>5425903</v>
          </cell>
        </row>
        <row r="369">
          <cell r="A369">
            <v>16851</v>
          </cell>
          <cell r="B369" t="str">
            <v>Herrn</v>
          </cell>
          <cell r="C369" t="str">
            <v xml:space="preserve"> </v>
          </cell>
          <cell r="D369" t="str">
            <v>Lukas</v>
          </cell>
          <cell r="E369" t="str">
            <v>Gugler</v>
          </cell>
          <cell r="F369" t="str">
            <v xml:space="preserve"> </v>
          </cell>
          <cell r="G369" t="str">
            <v xml:space="preserve"> </v>
          </cell>
          <cell r="H369" t="str">
            <v>Lassersdorf 40</v>
          </cell>
          <cell r="I369" t="str">
            <v>4201 Gramastetten</v>
          </cell>
          <cell r="J369" t="str">
            <v>guglerlukas@gmail.com</v>
          </cell>
          <cell r="K369" t="str">
            <v>+43 (650) 2904716</v>
          </cell>
          <cell r="L369">
            <v>37516</v>
          </cell>
          <cell r="M369" t="str">
            <v>Neußerling</v>
          </cell>
          <cell r="N369" t="str">
            <v>Urfahr</v>
          </cell>
          <cell r="O369" t="str">
            <v xml:space="preserve"> </v>
          </cell>
          <cell r="P369" t="str">
            <v xml:space="preserve"> </v>
          </cell>
          <cell r="Q369" t="str">
            <v xml:space="preserve"> </v>
          </cell>
          <cell r="R369" t="str">
            <v xml:space="preserve"> </v>
          </cell>
          <cell r="S369" t="str">
            <v xml:space="preserve"> </v>
          </cell>
          <cell r="T369" t="str">
            <v>LJ OÖ - Mitglied - Neußerling</v>
          </cell>
          <cell r="U369" t="str">
            <v>Mitglied</v>
          </cell>
          <cell r="V369" t="str">
            <v>Mitglied</v>
          </cell>
          <cell r="W369" t="str">
            <v xml:space="preserve"> </v>
          </cell>
          <cell r="X369" t="str">
            <v xml:space="preserve"> </v>
          </cell>
          <cell r="Y369" t="str">
            <v xml:space="preserve"> </v>
          </cell>
          <cell r="Z369" t="str">
            <v xml:space="preserve"> </v>
          </cell>
          <cell r="AA369">
            <v>3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3</v>
          </cell>
          <cell r="AG369">
            <v>0</v>
          </cell>
          <cell r="AH369">
            <v>0</v>
          </cell>
          <cell r="AI369" t="str">
            <v>Nein</v>
          </cell>
          <cell r="AJ369" t="str">
            <v>Nein</v>
          </cell>
          <cell r="AK369">
            <v>42648</v>
          </cell>
          <cell r="AL369">
            <v>42648</v>
          </cell>
          <cell r="AM369" t="str">
            <v>-</v>
          </cell>
          <cell r="AN369" t="str">
            <v xml:space="preserve"> </v>
          </cell>
          <cell r="AO369" t="str">
            <v xml:space="preserve"> </v>
          </cell>
        </row>
        <row r="370">
          <cell r="A370">
            <v>14351</v>
          </cell>
          <cell r="B370" t="str">
            <v>Herrn</v>
          </cell>
          <cell r="C370" t="str">
            <v xml:space="preserve"> </v>
          </cell>
          <cell r="D370" t="str">
            <v>Elias</v>
          </cell>
          <cell r="E370" t="str">
            <v>Gumplmayr</v>
          </cell>
          <cell r="F370" t="str">
            <v xml:space="preserve"> </v>
          </cell>
          <cell r="G370" t="str">
            <v xml:space="preserve"> </v>
          </cell>
          <cell r="H370" t="str">
            <v>Kirchengasse 11</v>
          </cell>
          <cell r="I370" t="str">
            <v>4102 Goldwörth</v>
          </cell>
          <cell r="J370" t="str">
            <v>eliasgumplmayr@gmail.com</v>
          </cell>
          <cell r="K370" t="str">
            <v>+43 (664) 1216353</v>
          </cell>
          <cell r="L370">
            <v>37137</v>
          </cell>
          <cell r="M370" t="str">
            <v>Goldwörth</v>
          </cell>
          <cell r="N370" t="str">
            <v>Urfahr</v>
          </cell>
          <cell r="O370" t="str">
            <v xml:space="preserve"> </v>
          </cell>
          <cell r="P370" t="str">
            <v xml:space="preserve"> </v>
          </cell>
          <cell r="Q370" t="str">
            <v xml:space="preserve"> </v>
          </cell>
          <cell r="R370" t="str">
            <v xml:space="preserve"> </v>
          </cell>
          <cell r="S370" t="str">
            <v xml:space="preserve"> </v>
          </cell>
          <cell r="T370" t="str">
            <v>LJ OÖ - Mitglied - Goldwörth</v>
          </cell>
          <cell r="U370" t="str">
            <v>Mitglied</v>
          </cell>
          <cell r="V370" t="str">
            <v>Mitglied</v>
          </cell>
          <cell r="W370" t="str">
            <v xml:space="preserve"> </v>
          </cell>
          <cell r="X370" t="str">
            <v xml:space="preserve"> </v>
          </cell>
          <cell r="Y370" t="str">
            <v xml:space="preserve"> </v>
          </cell>
          <cell r="Z370" t="str">
            <v xml:space="preserve"> 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Nein</v>
          </cell>
          <cell r="AJ370" t="str">
            <v>Nein</v>
          </cell>
          <cell r="AK370">
            <v>39919</v>
          </cell>
          <cell r="AL370">
            <v>39919</v>
          </cell>
          <cell r="AM370" t="str">
            <v>-</v>
          </cell>
          <cell r="AN370" t="str">
            <v xml:space="preserve"> </v>
          </cell>
          <cell r="AO370" t="str">
            <v xml:space="preserve"> </v>
          </cell>
          <cell r="AP370">
            <v>5504633</v>
          </cell>
        </row>
        <row r="371">
          <cell r="A371">
            <v>19299</v>
          </cell>
          <cell r="B371" t="str">
            <v>Frau</v>
          </cell>
          <cell r="C371" t="str">
            <v xml:space="preserve"> </v>
          </cell>
          <cell r="D371" t="str">
            <v>Lena</v>
          </cell>
          <cell r="E371" t="str">
            <v>Gumplmayr</v>
          </cell>
          <cell r="F371" t="str">
            <v xml:space="preserve"> </v>
          </cell>
          <cell r="G371" t="str">
            <v xml:space="preserve"> </v>
          </cell>
          <cell r="H371" t="str">
            <v>Bad Mühllacken 35</v>
          </cell>
          <cell r="I371" t="str">
            <v>4101 Feldkirchen an der Donau</v>
          </cell>
          <cell r="J371" t="str">
            <v>lena.gumplmayr@gmx.at</v>
          </cell>
          <cell r="K371" t="str">
            <v>+43 (664) 73586237</v>
          </cell>
          <cell r="L371">
            <v>37217</v>
          </cell>
          <cell r="M371" t="str">
            <v>Feldkirchen an der Donau</v>
          </cell>
          <cell r="N371" t="str">
            <v>Urfahr</v>
          </cell>
          <cell r="O371" t="str">
            <v xml:space="preserve">Schriftführer/in </v>
          </cell>
          <cell r="P371" t="str">
            <v xml:space="preserve"> </v>
          </cell>
          <cell r="Q371" t="str">
            <v xml:space="preserve"> </v>
          </cell>
          <cell r="R371" t="str">
            <v xml:space="preserve"> </v>
          </cell>
          <cell r="S371" t="str">
            <v xml:space="preserve"> </v>
          </cell>
          <cell r="T371" t="str">
            <v>LJ OÖ - Mitglied - Feldkirchen an der Donau</v>
          </cell>
          <cell r="U371" t="str">
            <v>Mitglied</v>
          </cell>
          <cell r="V371" t="str">
            <v>Mitglied</v>
          </cell>
          <cell r="W371" t="str">
            <v xml:space="preserve"> </v>
          </cell>
          <cell r="X371" t="str">
            <v xml:space="preserve"> </v>
          </cell>
          <cell r="Y371" t="str">
            <v xml:space="preserve"> </v>
          </cell>
          <cell r="Z371" t="str">
            <v xml:space="preserve"> </v>
          </cell>
          <cell r="AA371">
            <v>9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9</v>
          </cell>
          <cell r="AG371">
            <v>0</v>
          </cell>
          <cell r="AH371">
            <v>0</v>
          </cell>
          <cell r="AI371" t="str">
            <v>Nein</v>
          </cell>
          <cell r="AJ371" t="str">
            <v>Nein</v>
          </cell>
          <cell r="AK371">
            <v>42648</v>
          </cell>
          <cell r="AL371">
            <v>42648</v>
          </cell>
          <cell r="AM371" t="str">
            <v>-</v>
          </cell>
          <cell r="AN371" t="str">
            <v xml:space="preserve"> </v>
          </cell>
          <cell r="AO371" t="str">
            <v xml:space="preserve"> </v>
          </cell>
        </row>
        <row r="372">
          <cell r="A372">
            <v>2517</v>
          </cell>
          <cell r="B372" t="str">
            <v>Herrn</v>
          </cell>
          <cell r="C372" t="str">
            <v xml:space="preserve"> </v>
          </cell>
          <cell r="D372" t="str">
            <v>Martin</v>
          </cell>
          <cell r="E372" t="str">
            <v>Gumplmayr</v>
          </cell>
          <cell r="F372" t="str">
            <v xml:space="preserve"> </v>
          </cell>
          <cell r="G372" t="str">
            <v xml:space="preserve"> </v>
          </cell>
          <cell r="H372" t="str">
            <v>Goldwörther Straße 1</v>
          </cell>
          <cell r="I372" t="str">
            <v>4102 Goldwörth</v>
          </cell>
          <cell r="J372" t="str">
            <v>gumplmayr@gmx.at</v>
          </cell>
          <cell r="K372" t="str">
            <v>+43 (660) 1553660</v>
          </cell>
          <cell r="L372">
            <v>34917</v>
          </cell>
          <cell r="M372" t="str">
            <v>Goldwörth</v>
          </cell>
          <cell r="N372" t="str">
            <v>Urfahr</v>
          </cell>
          <cell r="O372" t="str">
            <v xml:space="preserve"> </v>
          </cell>
          <cell r="P372" t="str">
            <v xml:space="preserve"> </v>
          </cell>
          <cell r="Q372" t="str">
            <v xml:space="preserve"> </v>
          </cell>
          <cell r="R372" t="str">
            <v xml:space="preserve"> </v>
          </cell>
          <cell r="S372" t="str">
            <v xml:space="preserve"> </v>
          </cell>
          <cell r="T372" t="str">
            <v>LJ OÖ - Mitglied - Goldwörth</v>
          </cell>
          <cell r="U372" t="str">
            <v>Mitglied</v>
          </cell>
          <cell r="V372" t="str">
            <v>Mitglied</v>
          </cell>
          <cell r="W372" t="str">
            <v xml:space="preserve"> </v>
          </cell>
          <cell r="X372" t="str">
            <v xml:space="preserve"> </v>
          </cell>
          <cell r="Y372" t="str">
            <v xml:space="preserve"> </v>
          </cell>
          <cell r="Z372" t="str">
            <v xml:space="preserve"> 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Ja</v>
          </cell>
          <cell r="AJ372" t="str">
            <v>Ja</v>
          </cell>
          <cell r="AK372">
            <v>43321</v>
          </cell>
          <cell r="AL372">
            <v>43321</v>
          </cell>
          <cell r="AM372" t="str">
            <v>-</v>
          </cell>
          <cell r="AN372" t="str">
            <v xml:space="preserve"> </v>
          </cell>
          <cell r="AO372" t="str">
            <v xml:space="preserve"> </v>
          </cell>
        </row>
        <row r="373">
          <cell r="A373">
            <v>18364</v>
          </cell>
          <cell r="B373" t="str">
            <v>Herrn</v>
          </cell>
          <cell r="C373" t="str">
            <v xml:space="preserve"> </v>
          </cell>
          <cell r="D373" t="str">
            <v>Samuel</v>
          </cell>
          <cell r="E373" t="str">
            <v>Gumplmayr</v>
          </cell>
          <cell r="F373" t="str">
            <v xml:space="preserve"> </v>
          </cell>
          <cell r="G373" t="str">
            <v xml:space="preserve"> </v>
          </cell>
          <cell r="H373" t="str">
            <v>Kirchengasse 11</v>
          </cell>
          <cell r="I373" t="str">
            <v>4102 Goldwörth</v>
          </cell>
          <cell r="J373" t="str">
            <v>sam.gum@outlook.de</v>
          </cell>
          <cell r="K373" t="str">
            <v>+43 (664) 4520811</v>
          </cell>
          <cell r="L373">
            <v>36557</v>
          </cell>
          <cell r="M373" t="str">
            <v>Goldwörth</v>
          </cell>
          <cell r="N373" t="str">
            <v>Urfahr</v>
          </cell>
          <cell r="O373" t="str">
            <v xml:space="preserve"> </v>
          </cell>
          <cell r="P373" t="str">
            <v xml:space="preserve"> </v>
          </cell>
          <cell r="Q373" t="str">
            <v xml:space="preserve"> </v>
          </cell>
          <cell r="R373" t="str">
            <v xml:space="preserve"> </v>
          </cell>
          <cell r="S373" t="str">
            <v xml:space="preserve"> </v>
          </cell>
          <cell r="T373" t="str">
            <v>LJ OÖ - Mitglied - Goldwörth</v>
          </cell>
          <cell r="U373" t="str">
            <v>Mitglied</v>
          </cell>
          <cell r="V373" t="str">
            <v>Mitglied</v>
          </cell>
          <cell r="W373" t="str">
            <v xml:space="preserve"> </v>
          </cell>
          <cell r="X373" t="str">
            <v xml:space="preserve"> </v>
          </cell>
          <cell r="Y373" t="str">
            <v xml:space="preserve"> </v>
          </cell>
          <cell r="Z373" t="str">
            <v xml:space="preserve"> 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Ja</v>
          </cell>
          <cell r="AJ373" t="str">
            <v>Ja</v>
          </cell>
          <cell r="AK373">
            <v>41951</v>
          </cell>
          <cell r="AL373">
            <v>41951</v>
          </cell>
          <cell r="AM373" t="str">
            <v>-</v>
          </cell>
          <cell r="AN373" t="str">
            <v xml:space="preserve"> </v>
          </cell>
          <cell r="AO373" t="str">
            <v xml:space="preserve"> </v>
          </cell>
        </row>
        <row r="374">
          <cell r="A374">
            <v>15192</v>
          </cell>
          <cell r="B374" t="str">
            <v>Herrn</v>
          </cell>
          <cell r="C374" t="str">
            <v xml:space="preserve"> </v>
          </cell>
          <cell r="D374" t="str">
            <v>Eric</v>
          </cell>
          <cell r="E374" t="str">
            <v>Gutenbrunner</v>
          </cell>
          <cell r="F374" t="str">
            <v xml:space="preserve"> </v>
          </cell>
          <cell r="G374" t="str">
            <v xml:space="preserve"> </v>
          </cell>
          <cell r="H374" t="str">
            <v>Am Donaublick 2</v>
          </cell>
          <cell r="I374" t="str">
            <v>4201 Eidenberg</v>
          </cell>
          <cell r="J374" t="str">
            <v>egutenbrunner12@gmail.com</v>
          </cell>
          <cell r="K374" t="str">
            <v>+43 (676) 9034590</v>
          </cell>
          <cell r="L374">
            <v>36807</v>
          </cell>
          <cell r="M374" t="str">
            <v>Gramastetten</v>
          </cell>
          <cell r="N374" t="str">
            <v>Urfahr</v>
          </cell>
          <cell r="O374" t="str">
            <v xml:space="preserve"> </v>
          </cell>
          <cell r="P374" t="str">
            <v xml:space="preserve"> </v>
          </cell>
          <cell r="Q374" t="str">
            <v xml:space="preserve"> </v>
          </cell>
          <cell r="R374" t="str">
            <v xml:space="preserve"> </v>
          </cell>
          <cell r="S374" t="str">
            <v xml:space="preserve"> </v>
          </cell>
          <cell r="T374" t="str">
            <v>LJ OÖ - Mitglied - Gramastetten</v>
          </cell>
          <cell r="U374" t="str">
            <v>Mitglied</v>
          </cell>
          <cell r="V374" t="str">
            <v>Mitglied</v>
          </cell>
          <cell r="W374" t="str">
            <v xml:space="preserve"> </v>
          </cell>
          <cell r="X374" t="str">
            <v xml:space="preserve"> </v>
          </cell>
          <cell r="Y374" t="str">
            <v xml:space="preserve"> </v>
          </cell>
          <cell r="Z374" t="str">
            <v xml:space="preserve"> </v>
          </cell>
          <cell r="AA374">
            <v>40.799999999999997</v>
          </cell>
          <cell r="AB374">
            <v>28</v>
          </cell>
          <cell r="AC374">
            <v>0</v>
          </cell>
          <cell r="AD374">
            <v>6</v>
          </cell>
          <cell r="AE374">
            <v>0</v>
          </cell>
          <cell r="AF374" t="str">
            <v xml:space="preserve"> </v>
          </cell>
          <cell r="AG374">
            <v>0</v>
          </cell>
          <cell r="AH374">
            <v>0</v>
          </cell>
          <cell r="AI374" t="str">
            <v>Nein</v>
          </cell>
          <cell r="AJ374" t="str">
            <v>Ja</v>
          </cell>
          <cell r="AK374">
            <v>41638</v>
          </cell>
          <cell r="AL374">
            <v>41638</v>
          </cell>
          <cell r="AM374" t="str">
            <v>-</v>
          </cell>
          <cell r="AN374" t="str">
            <v xml:space="preserve"> </v>
          </cell>
          <cell r="AO374" t="str">
            <v xml:space="preserve"> </v>
          </cell>
          <cell r="AP374">
            <v>5663665</v>
          </cell>
        </row>
        <row r="375">
          <cell r="A375">
            <v>7211</v>
          </cell>
          <cell r="B375" t="str">
            <v>Herrn</v>
          </cell>
          <cell r="C375" t="str">
            <v xml:space="preserve"> </v>
          </cell>
          <cell r="D375" t="str">
            <v>Michael</v>
          </cell>
          <cell r="E375" t="str">
            <v>Gutenbrunner</v>
          </cell>
          <cell r="F375" t="str">
            <v xml:space="preserve"> </v>
          </cell>
          <cell r="G375" t="str">
            <v xml:space="preserve"> </v>
          </cell>
          <cell r="H375" t="str">
            <v>Mühlleiten 5</v>
          </cell>
          <cell r="I375" t="str">
            <v>4192 Schenkenfelden</v>
          </cell>
          <cell r="J375" t="str">
            <v>m.gutenbrunner@gmx.at</v>
          </cell>
          <cell r="K375" t="str">
            <v>+43 (660) 5646484</v>
          </cell>
          <cell r="L375">
            <v>33869</v>
          </cell>
          <cell r="M375" t="str">
            <v>Schenkenfelden</v>
          </cell>
          <cell r="N375" t="str">
            <v>Urfahr</v>
          </cell>
          <cell r="O375" t="str">
            <v xml:space="preserve"> </v>
          </cell>
          <cell r="P375" t="str">
            <v xml:space="preserve"> </v>
          </cell>
          <cell r="Q375" t="str">
            <v xml:space="preserve"> </v>
          </cell>
          <cell r="R375" t="str">
            <v xml:space="preserve"> </v>
          </cell>
          <cell r="S375" t="str">
            <v xml:space="preserve"> </v>
          </cell>
          <cell r="T375" t="str">
            <v>LJ OÖ - Mitglied - Schenkenfelden</v>
          </cell>
          <cell r="U375" t="str">
            <v>Mitglied</v>
          </cell>
          <cell r="V375" t="str">
            <v>Mitglied</v>
          </cell>
          <cell r="W375" t="str">
            <v xml:space="preserve"> </v>
          </cell>
          <cell r="X375" t="str">
            <v xml:space="preserve"> </v>
          </cell>
          <cell r="Y375" t="str">
            <v xml:space="preserve"> </v>
          </cell>
          <cell r="Z375" t="str">
            <v xml:space="preserve"> 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 xml:space="preserve"> </v>
          </cell>
          <cell r="AJ375" t="str">
            <v xml:space="preserve"> </v>
          </cell>
          <cell r="AK375">
            <v>43062</v>
          </cell>
          <cell r="AL375">
            <v>43062</v>
          </cell>
          <cell r="AM375" t="str">
            <v>-</v>
          </cell>
          <cell r="AN375" t="str">
            <v xml:space="preserve"> </v>
          </cell>
          <cell r="AO375" t="str">
            <v xml:space="preserve"> </v>
          </cell>
        </row>
        <row r="376">
          <cell r="A376">
            <v>15190</v>
          </cell>
          <cell r="B376" t="str">
            <v>Frau</v>
          </cell>
          <cell r="C376" t="str">
            <v xml:space="preserve"> </v>
          </cell>
          <cell r="D376" t="str">
            <v>Viktoria</v>
          </cell>
          <cell r="E376" t="str">
            <v>Gutenbrunner</v>
          </cell>
          <cell r="F376" t="str">
            <v xml:space="preserve"> </v>
          </cell>
          <cell r="G376" t="str">
            <v xml:space="preserve"> </v>
          </cell>
          <cell r="H376" t="str">
            <v>Am Donaublick 2</v>
          </cell>
          <cell r="I376" t="str">
            <v>4201 Eidenberg</v>
          </cell>
          <cell r="J376" t="str">
            <v>vgutenbrunner@gmail.com</v>
          </cell>
          <cell r="K376" t="str">
            <v>+43 (676) 9429108</v>
          </cell>
          <cell r="L376">
            <v>37439</v>
          </cell>
          <cell r="M376" t="str">
            <v>Gramastetten</v>
          </cell>
          <cell r="N376" t="str">
            <v>Urfahr</v>
          </cell>
          <cell r="O376" t="str">
            <v xml:space="preserve"> </v>
          </cell>
          <cell r="P376" t="str">
            <v xml:space="preserve"> </v>
          </cell>
          <cell r="Q376" t="str">
            <v xml:space="preserve"> </v>
          </cell>
          <cell r="R376" t="str">
            <v xml:space="preserve"> </v>
          </cell>
          <cell r="S376" t="str">
            <v xml:space="preserve"> </v>
          </cell>
          <cell r="T376" t="str">
            <v>LJ OÖ - Mitglied - Gramastetten</v>
          </cell>
          <cell r="U376" t="str">
            <v>Mitglied</v>
          </cell>
          <cell r="V376" t="str">
            <v>Mitglied</v>
          </cell>
          <cell r="W376" t="str">
            <v xml:space="preserve"> </v>
          </cell>
          <cell r="X376" t="str">
            <v xml:space="preserve"> </v>
          </cell>
          <cell r="Y376">
            <v>41237</v>
          </cell>
          <cell r="Z376" t="str">
            <v xml:space="preserve"> </v>
          </cell>
          <cell r="AA376">
            <v>176.8</v>
          </cell>
          <cell r="AB376">
            <v>64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Ja</v>
          </cell>
          <cell r="AJ376" t="str">
            <v xml:space="preserve"> </v>
          </cell>
          <cell r="AK376">
            <v>38473</v>
          </cell>
          <cell r="AL376">
            <v>38473</v>
          </cell>
          <cell r="AM376" t="str">
            <v>-</v>
          </cell>
          <cell r="AN376" t="str">
            <v xml:space="preserve"> </v>
          </cell>
          <cell r="AO376" t="str">
            <v xml:space="preserve"> </v>
          </cell>
          <cell r="AP376">
            <v>5386990</v>
          </cell>
        </row>
        <row r="377">
          <cell r="B377" t="str">
            <v>Herrn</v>
          </cell>
          <cell r="C377" t="str">
            <v xml:space="preserve"> </v>
          </cell>
          <cell r="D377" t="str">
            <v>Nikolaus</v>
          </cell>
          <cell r="E377" t="str">
            <v>Haas</v>
          </cell>
          <cell r="F377" t="str">
            <v xml:space="preserve"> </v>
          </cell>
          <cell r="G377" t="str">
            <v xml:space="preserve"> </v>
          </cell>
          <cell r="H377" t="str">
            <v>Südhang 1</v>
          </cell>
          <cell r="I377" t="str">
            <v>4201 Gramastetten</v>
          </cell>
          <cell r="J377" t="str">
            <v>nikolaus.haas@outlook.de</v>
          </cell>
          <cell r="K377" t="str">
            <v>+43 (676) 814281151</v>
          </cell>
          <cell r="L377">
            <v>37559</v>
          </cell>
          <cell r="M377" t="str">
            <v>Neußerling</v>
          </cell>
          <cell r="N377" t="str">
            <v>Urfahr</v>
          </cell>
          <cell r="O377" t="str">
            <v xml:space="preserve"> </v>
          </cell>
          <cell r="P377" t="str">
            <v xml:space="preserve"> </v>
          </cell>
          <cell r="Q377" t="str">
            <v xml:space="preserve"> </v>
          </cell>
          <cell r="R377" t="str">
            <v xml:space="preserve"> </v>
          </cell>
          <cell r="S377" t="str">
            <v xml:space="preserve"> </v>
          </cell>
          <cell r="T377" t="str">
            <v>LJ OÖ - Mitglied - Neußerling</v>
          </cell>
          <cell r="U377" t="str">
            <v>Mitglied</v>
          </cell>
          <cell r="V377" t="str">
            <v>Mitglied</v>
          </cell>
          <cell r="W377" t="str">
            <v xml:space="preserve"> </v>
          </cell>
          <cell r="X377" t="str">
            <v xml:space="preserve"> </v>
          </cell>
          <cell r="Y377">
            <v>43057</v>
          </cell>
          <cell r="Z377" t="str">
            <v xml:space="preserve"> </v>
          </cell>
          <cell r="AA377">
            <v>120.4</v>
          </cell>
          <cell r="AB377">
            <v>11</v>
          </cell>
          <cell r="AC377">
            <v>0</v>
          </cell>
          <cell r="AD377">
            <v>3</v>
          </cell>
          <cell r="AE377">
            <v>0</v>
          </cell>
          <cell r="AF377">
            <v>3</v>
          </cell>
          <cell r="AG377">
            <v>0</v>
          </cell>
          <cell r="AH377">
            <v>0</v>
          </cell>
          <cell r="AI377" t="str">
            <v xml:space="preserve"> </v>
          </cell>
          <cell r="AJ377" t="str">
            <v xml:space="preserve"> </v>
          </cell>
          <cell r="AK377">
            <v>38173</v>
          </cell>
          <cell r="AL377">
            <v>41725</v>
          </cell>
          <cell r="AM377" t="str">
            <v>-</v>
          </cell>
          <cell r="AN377" t="str">
            <v xml:space="preserve"> </v>
          </cell>
          <cell r="AO377" t="str">
            <v xml:space="preserve"> </v>
          </cell>
          <cell r="AP377" t="str">
            <v>5312017, 5673976</v>
          </cell>
        </row>
        <row r="378">
          <cell r="B378" t="str">
            <v>Herrn</v>
          </cell>
          <cell r="C378" t="str">
            <v xml:space="preserve"> </v>
          </cell>
          <cell r="D378" t="str">
            <v>Thomas</v>
          </cell>
          <cell r="E378" t="str">
            <v>Habringer</v>
          </cell>
          <cell r="F378" t="str">
            <v xml:space="preserve"> </v>
          </cell>
          <cell r="G378" t="str">
            <v xml:space="preserve"> </v>
          </cell>
          <cell r="H378" t="str">
            <v>Lobenstein 2</v>
          </cell>
          <cell r="I378" t="str">
            <v>4181 Oberneukirchen</v>
          </cell>
          <cell r="J378" t="str">
            <v>habringer.thomas@gmail.com</v>
          </cell>
          <cell r="K378" t="str">
            <v>+43 (681) 20297500</v>
          </cell>
          <cell r="L378">
            <v>37343</v>
          </cell>
          <cell r="M378" t="str">
            <v>Oberneukirchen</v>
          </cell>
          <cell r="N378" t="str">
            <v>Urfahr</v>
          </cell>
          <cell r="O378" t="str">
            <v xml:space="preserve"> </v>
          </cell>
          <cell r="P378" t="str">
            <v xml:space="preserve"> </v>
          </cell>
          <cell r="Q378" t="str">
            <v xml:space="preserve"> </v>
          </cell>
          <cell r="R378" t="str">
            <v xml:space="preserve"> </v>
          </cell>
          <cell r="S378" t="str">
            <v xml:space="preserve"> </v>
          </cell>
          <cell r="T378" t="str">
            <v>LJ OÖ - Mitglied - Oberneukirchen</v>
          </cell>
          <cell r="U378" t="str">
            <v>Mitglied</v>
          </cell>
          <cell r="V378" t="str">
            <v>Mitglied</v>
          </cell>
          <cell r="W378" t="str">
            <v xml:space="preserve"> </v>
          </cell>
          <cell r="X378" t="str">
            <v xml:space="preserve"> </v>
          </cell>
          <cell r="Y378" t="str">
            <v xml:space="preserve"> </v>
          </cell>
          <cell r="Z378" t="str">
            <v xml:space="preserve"> </v>
          </cell>
          <cell r="AA378">
            <v>120</v>
          </cell>
          <cell r="AB378">
            <v>69</v>
          </cell>
          <cell r="AC378">
            <v>0</v>
          </cell>
          <cell r="AD378">
            <v>6</v>
          </cell>
          <cell r="AE378">
            <v>0</v>
          </cell>
          <cell r="AF378">
            <v>0</v>
          </cell>
          <cell r="AG378">
            <v>25</v>
          </cell>
          <cell r="AH378">
            <v>0</v>
          </cell>
          <cell r="AI378" t="str">
            <v xml:space="preserve"> </v>
          </cell>
          <cell r="AJ378" t="str">
            <v xml:space="preserve"> </v>
          </cell>
          <cell r="AK378">
            <v>41278</v>
          </cell>
          <cell r="AL378">
            <v>41278</v>
          </cell>
          <cell r="AM378" t="str">
            <v>-</v>
          </cell>
          <cell r="AN378" t="str">
            <v xml:space="preserve"> </v>
          </cell>
          <cell r="AO378" t="str">
            <v xml:space="preserve"> </v>
          </cell>
          <cell r="AP378">
            <v>5651230</v>
          </cell>
        </row>
        <row r="379">
          <cell r="A379">
            <v>19258</v>
          </cell>
          <cell r="B379" t="str">
            <v>Frau</v>
          </cell>
          <cell r="C379" t="str">
            <v xml:space="preserve"> </v>
          </cell>
          <cell r="D379" t="str">
            <v>Cathleen</v>
          </cell>
          <cell r="E379" t="str">
            <v>Hackl</v>
          </cell>
          <cell r="F379" t="str">
            <v xml:space="preserve"> </v>
          </cell>
          <cell r="G379" t="str">
            <v xml:space="preserve"> </v>
          </cell>
          <cell r="H379" t="str">
            <v>Promenadenweg 3</v>
          </cell>
          <cell r="I379" t="str">
            <v>4175 Herzogsdorf</v>
          </cell>
          <cell r="J379" t="str">
            <v>cathleenhackl@gmx.at</v>
          </cell>
          <cell r="K379" t="str">
            <v>+43 (664) 1984866</v>
          </cell>
          <cell r="L379">
            <v>37121</v>
          </cell>
          <cell r="M379" t="str">
            <v>Goldwörth</v>
          </cell>
          <cell r="N379" t="str">
            <v>Urfahr</v>
          </cell>
          <cell r="O379" t="str">
            <v xml:space="preserve"> </v>
          </cell>
          <cell r="P379" t="str">
            <v xml:space="preserve"> </v>
          </cell>
          <cell r="Q379" t="str">
            <v xml:space="preserve"> </v>
          </cell>
          <cell r="R379" t="str">
            <v xml:space="preserve"> </v>
          </cell>
          <cell r="S379" t="str">
            <v xml:space="preserve"> </v>
          </cell>
          <cell r="T379" t="str">
            <v>LJ OÖ - Mitglied - Goldwörth</v>
          </cell>
          <cell r="U379" t="str">
            <v>Mitglied</v>
          </cell>
          <cell r="V379" t="str">
            <v>Mitglied</v>
          </cell>
          <cell r="W379" t="str">
            <v xml:space="preserve"> </v>
          </cell>
          <cell r="X379" t="str">
            <v xml:space="preserve"> </v>
          </cell>
          <cell r="Y379" t="str">
            <v xml:space="preserve"> </v>
          </cell>
          <cell r="Z379" t="str">
            <v xml:space="preserve"> </v>
          </cell>
          <cell r="AA379">
            <v>15</v>
          </cell>
          <cell r="AB379">
            <v>6</v>
          </cell>
          <cell r="AC379">
            <v>0</v>
          </cell>
          <cell r="AD379">
            <v>6</v>
          </cell>
          <cell r="AE379">
            <v>0</v>
          </cell>
          <cell r="AF379">
            <v>3</v>
          </cell>
          <cell r="AG379">
            <v>0</v>
          </cell>
          <cell r="AH379">
            <v>0</v>
          </cell>
          <cell r="AI379" t="str">
            <v>Nein</v>
          </cell>
          <cell r="AJ379" t="str">
            <v>Nein</v>
          </cell>
          <cell r="AK379">
            <v>41407</v>
          </cell>
          <cell r="AL379">
            <v>41407</v>
          </cell>
          <cell r="AM379" t="str">
            <v>-</v>
          </cell>
          <cell r="AN379" t="str">
            <v xml:space="preserve"> </v>
          </cell>
          <cell r="AO379" t="str">
            <v xml:space="preserve"> </v>
          </cell>
          <cell r="AP379">
            <v>5656352</v>
          </cell>
        </row>
        <row r="380">
          <cell r="B380" t="str">
            <v>Frau</v>
          </cell>
          <cell r="C380" t="str">
            <v xml:space="preserve"> </v>
          </cell>
          <cell r="D380" t="str">
            <v>Melanie</v>
          </cell>
          <cell r="E380" t="str">
            <v>Hackl</v>
          </cell>
          <cell r="F380" t="str">
            <v xml:space="preserve"> </v>
          </cell>
          <cell r="G380" t="str">
            <v xml:space="preserve"> </v>
          </cell>
          <cell r="H380" t="str">
            <v>Paben 2</v>
          </cell>
          <cell r="I380" t="str">
            <v>4291 Lasberg</v>
          </cell>
          <cell r="J380" t="str">
            <v>h.melanie1994@gmx.at</v>
          </cell>
          <cell r="K380" t="str">
            <v>+43 (676) 814283785</v>
          </cell>
          <cell r="L380">
            <v>34335</v>
          </cell>
          <cell r="M380" t="str">
            <v>Neußerling</v>
          </cell>
          <cell r="N380" t="str">
            <v>Urfahr</v>
          </cell>
          <cell r="O380" t="str">
            <v xml:space="preserve"> </v>
          </cell>
          <cell r="P380" t="str">
            <v xml:space="preserve"> </v>
          </cell>
          <cell r="Q380" t="str">
            <v xml:space="preserve"> </v>
          </cell>
          <cell r="R380" t="str">
            <v xml:space="preserve"> </v>
          </cell>
          <cell r="S380" t="str">
            <v xml:space="preserve"> </v>
          </cell>
          <cell r="T380" t="str">
            <v>LJ OÖ - Mitglied - Neußerling</v>
          </cell>
          <cell r="U380" t="str">
            <v>Mitglied</v>
          </cell>
          <cell r="V380" t="str">
            <v>Mitglied</v>
          </cell>
          <cell r="W380" t="str">
            <v xml:space="preserve"> </v>
          </cell>
          <cell r="X380" t="str">
            <v xml:space="preserve"> </v>
          </cell>
          <cell r="Y380">
            <v>40866</v>
          </cell>
          <cell r="Z380" t="str">
            <v xml:space="preserve"> </v>
          </cell>
          <cell r="AA380">
            <v>177</v>
          </cell>
          <cell r="AB380">
            <v>49</v>
          </cell>
          <cell r="AC380">
            <v>0</v>
          </cell>
          <cell r="AD380">
            <v>0</v>
          </cell>
          <cell r="AE380">
            <v>0</v>
          </cell>
          <cell r="AF380">
            <v>6</v>
          </cell>
          <cell r="AG380">
            <v>0</v>
          </cell>
          <cell r="AH380">
            <v>0</v>
          </cell>
          <cell r="AI380" t="str">
            <v xml:space="preserve"> </v>
          </cell>
          <cell r="AJ380" t="str">
            <v xml:space="preserve"> </v>
          </cell>
          <cell r="AK380">
            <v>38869</v>
          </cell>
          <cell r="AL380">
            <v>38869</v>
          </cell>
          <cell r="AM380" t="str">
            <v>-</v>
          </cell>
          <cell r="AN380" t="str">
            <v xml:space="preserve"> </v>
          </cell>
          <cell r="AO380" t="str">
            <v xml:space="preserve"> </v>
          </cell>
          <cell r="AP380">
            <v>5381405</v>
          </cell>
        </row>
        <row r="381">
          <cell r="A381">
            <v>11099</v>
          </cell>
          <cell r="B381" t="str">
            <v>Herrn</v>
          </cell>
          <cell r="C381" t="str">
            <v xml:space="preserve"> </v>
          </cell>
          <cell r="D381" t="str">
            <v>Jakob</v>
          </cell>
          <cell r="E381" t="str">
            <v>Hacklbauer</v>
          </cell>
          <cell r="F381" t="str">
            <v xml:space="preserve"> </v>
          </cell>
          <cell r="G381" t="str">
            <v xml:space="preserve"> </v>
          </cell>
          <cell r="H381" t="str">
            <v>Buchholz 4</v>
          </cell>
          <cell r="I381" t="str">
            <v>4175 Herzogsdorf</v>
          </cell>
          <cell r="J381" t="str">
            <v>jaki.hacklbauer@gmail.com</v>
          </cell>
          <cell r="K381" t="str">
            <v>+43 (699) 10983476</v>
          </cell>
          <cell r="L381">
            <v>36102</v>
          </cell>
          <cell r="M381" t="str">
            <v>Neußerling</v>
          </cell>
          <cell r="N381" t="str">
            <v>Urfahr</v>
          </cell>
          <cell r="O381" t="str">
            <v xml:space="preserve"> </v>
          </cell>
          <cell r="P381" t="str">
            <v xml:space="preserve"> </v>
          </cell>
          <cell r="Q381" t="str">
            <v xml:space="preserve"> </v>
          </cell>
          <cell r="R381" t="str">
            <v xml:space="preserve"> </v>
          </cell>
          <cell r="S381" t="str">
            <v xml:space="preserve"> </v>
          </cell>
          <cell r="T381" t="str">
            <v>LJ OÖ - Mitglied - Neußerling</v>
          </cell>
          <cell r="U381" t="str">
            <v>Mitglied</v>
          </cell>
          <cell r="V381" t="str">
            <v>Mitglied</v>
          </cell>
          <cell r="W381" t="str">
            <v xml:space="preserve"> </v>
          </cell>
          <cell r="X381" t="str">
            <v xml:space="preserve"> </v>
          </cell>
          <cell r="Y381" t="str">
            <v xml:space="preserve"> </v>
          </cell>
          <cell r="Z381" t="str">
            <v xml:space="preserve"> </v>
          </cell>
          <cell r="AA381">
            <v>55.5</v>
          </cell>
          <cell r="AB381">
            <v>39</v>
          </cell>
          <cell r="AC381">
            <v>4.5</v>
          </cell>
          <cell r="AD381">
            <v>6</v>
          </cell>
          <cell r="AE381">
            <v>0</v>
          </cell>
          <cell r="AF381">
            <v>6</v>
          </cell>
          <cell r="AG381">
            <v>0</v>
          </cell>
          <cell r="AH381">
            <v>0</v>
          </cell>
          <cell r="AI381" t="str">
            <v>Nein</v>
          </cell>
          <cell r="AJ381" t="str">
            <v>Nein</v>
          </cell>
          <cell r="AK381">
            <v>42506</v>
          </cell>
          <cell r="AL381">
            <v>42506</v>
          </cell>
          <cell r="AM381" t="str">
            <v>-</v>
          </cell>
          <cell r="AN381" t="str">
            <v xml:space="preserve"> </v>
          </cell>
          <cell r="AO381" t="str">
            <v xml:space="preserve"> </v>
          </cell>
        </row>
        <row r="382">
          <cell r="B382" t="str">
            <v>Frau</v>
          </cell>
          <cell r="C382" t="str">
            <v xml:space="preserve"> </v>
          </cell>
          <cell r="D382" t="str">
            <v>Selina</v>
          </cell>
          <cell r="E382" t="str">
            <v>Hacklbauer</v>
          </cell>
          <cell r="F382" t="str">
            <v xml:space="preserve"> </v>
          </cell>
          <cell r="G382" t="str">
            <v xml:space="preserve"> </v>
          </cell>
          <cell r="H382" t="str">
            <v>Buchholz 4</v>
          </cell>
          <cell r="I382" t="str">
            <v>4175 Herzogsdorf</v>
          </cell>
          <cell r="K382" t="str">
            <v>+43 (660) 3901142</v>
          </cell>
          <cell r="L382">
            <v>37737</v>
          </cell>
          <cell r="M382" t="str">
            <v>Neußerling</v>
          </cell>
          <cell r="N382" t="str">
            <v>Urfahr</v>
          </cell>
          <cell r="O382" t="str">
            <v xml:space="preserve"> </v>
          </cell>
          <cell r="P382" t="str">
            <v xml:space="preserve"> </v>
          </cell>
          <cell r="Q382" t="str">
            <v xml:space="preserve"> </v>
          </cell>
          <cell r="R382" t="str">
            <v xml:space="preserve"> </v>
          </cell>
          <cell r="S382" t="str">
            <v xml:space="preserve"> </v>
          </cell>
          <cell r="T382" t="str">
            <v>LJ OÖ - Mitglied - Neußerling</v>
          </cell>
          <cell r="U382" t="str">
            <v>Mitglied</v>
          </cell>
          <cell r="V382" t="str">
            <v>Mitglied</v>
          </cell>
          <cell r="W382" t="str">
            <v xml:space="preserve"> </v>
          </cell>
          <cell r="X382" t="str">
            <v xml:space="preserve"> </v>
          </cell>
          <cell r="Y382" t="str">
            <v xml:space="preserve"> </v>
          </cell>
          <cell r="Z382" t="str">
            <v xml:space="preserve"> 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 xml:space="preserve"> </v>
          </cell>
          <cell r="AJ382" t="str">
            <v xml:space="preserve"> </v>
          </cell>
          <cell r="AK382">
            <v>42740</v>
          </cell>
          <cell r="AL382">
            <v>42740</v>
          </cell>
          <cell r="AM382" t="str">
            <v>-</v>
          </cell>
          <cell r="AN382" t="str">
            <v xml:space="preserve"> </v>
          </cell>
          <cell r="AO382" t="str">
            <v xml:space="preserve"> </v>
          </cell>
        </row>
        <row r="383">
          <cell r="A383">
            <v>3238</v>
          </cell>
          <cell r="B383" t="str">
            <v>Frau</v>
          </cell>
          <cell r="C383" t="str">
            <v xml:space="preserve"> </v>
          </cell>
          <cell r="D383" t="str">
            <v>Christine</v>
          </cell>
          <cell r="E383" t="str">
            <v>Hagenauer</v>
          </cell>
          <cell r="F383" t="str">
            <v xml:space="preserve"> </v>
          </cell>
          <cell r="G383" t="str">
            <v xml:space="preserve"> </v>
          </cell>
          <cell r="H383" t="str">
            <v>Anger 22 a</v>
          </cell>
          <cell r="I383" t="str">
            <v>4201 Gramastetten</v>
          </cell>
          <cell r="J383" t="str">
            <v>christine_hagenauer@gmx.at</v>
          </cell>
          <cell r="K383" t="str">
            <v>+43 (660) 6842068</v>
          </cell>
          <cell r="L383">
            <v>33408</v>
          </cell>
          <cell r="M383" t="str">
            <v>Ottensheim-Puchenau</v>
          </cell>
          <cell r="N383" t="str">
            <v>Urfahr</v>
          </cell>
          <cell r="O383" t="str">
            <v xml:space="preserve"> </v>
          </cell>
          <cell r="P383" t="str">
            <v xml:space="preserve"> </v>
          </cell>
          <cell r="Q383" t="str">
            <v xml:space="preserve"> </v>
          </cell>
          <cell r="R383" t="str">
            <v xml:space="preserve"> </v>
          </cell>
          <cell r="S383" t="str">
            <v xml:space="preserve"> </v>
          </cell>
          <cell r="T383" t="str">
            <v>LJ OÖ - Mitglied - Ottensheim-Puchenau</v>
          </cell>
          <cell r="U383" t="str">
            <v>Mitglied</v>
          </cell>
          <cell r="V383" t="str">
            <v>Mitglied</v>
          </cell>
          <cell r="W383" t="str">
            <v xml:space="preserve"> </v>
          </cell>
          <cell r="X383" t="str">
            <v xml:space="preserve"> </v>
          </cell>
          <cell r="Y383" t="str">
            <v xml:space="preserve"> </v>
          </cell>
          <cell r="Z383" t="str">
            <v xml:space="preserve"> 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Nein</v>
          </cell>
          <cell r="AJ383" t="str">
            <v>Nein</v>
          </cell>
          <cell r="AK383">
            <v>41589</v>
          </cell>
          <cell r="AL383">
            <v>41589</v>
          </cell>
          <cell r="AM383" t="str">
            <v>-</v>
          </cell>
          <cell r="AN383" t="str">
            <v xml:space="preserve"> </v>
          </cell>
          <cell r="AO383" t="str">
            <v xml:space="preserve"> </v>
          </cell>
          <cell r="AP383">
            <v>5661532</v>
          </cell>
        </row>
        <row r="384">
          <cell r="B384" t="str">
            <v>Herrn</v>
          </cell>
          <cell r="C384" t="str">
            <v xml:space="preserve"> </v>
          </cell>
          <cell r="D384" t="str">
            <v>Florian</v>
          </cell>
          <cell r="E384" t="str">
            <v>Hagenauer</v>
          </cell>
          <cell r="F384" t="str">
            <v xml:space="preserve"> </v>
          </cell>
          <cell r="G384" t="str">
            <v xml:space="preserve"> </v>
          </cell>
          <cell r="H384" t="str">
            <v>Kepplingerstraße 6/3</v>
          </cell>
          <cell r="I384" t="str">
            <v>4100 Ottensheim</v>
          </cell>
          <cell r="J384" t="str">
            <v>florian.hagenauer@gmx.net</v>
          </cell>
          <cell r="K384" t="str">
            <v>+43 (664) 1604228</v>
          </cell>
          <cell r="L384">
            <v>32528</v>
          </cell>
          <cell r="M384" t="str">
            <v>Ottensheim-Puchenau</v>
          </cell>
          <cell r="N384" t="str">
            <v>Urfahr</v>
          </cell>
          <cell r="O384" t="str">
            <v xml:space="preserve"> </v>
          </cell>
          <cell r="P384" t="str">
            <v xml:space="preserve"> </v>
          </cell>
          <cell r="Q384" t="str">
            <v xml:space="preserve"> </v>
          </cell>
          <cell r="R384" t="str">
            <v xml:space="preserve"> </v>
          </cell>
          <cell r="S384" t="str">
            <v xml:space="preserve"> </v>
          </cell>
          <cell r="T384" t="str">
            <v>LJ OÖ - Mitglied - Ottensheim-Puchenau</v>
          </cell>
          <cell r="U384" t="str">
            <v>Mitglied</v>
          </cell>
          <cell r="V384" t="str">
            <v>Mitglied</v>
          </cell>
          <cell r="W384" t="str">
            <v xml:space="preserve"> </v>
          </cell>
          <cell r="X384" t="str">
            <v xml:space="preserve"> </v>
          </cell>
          <cell r="Y384" t="str">
            <v xml:space="preserve"> </v>
          </cell>
          <cell r="Z384" t="str">
            <v xml:space="preserve"> 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 xml:space="preserve"> </v>
          </cell>
          <cell r="AJ384" t="str">
            <v xml:space="preserve"> </v>
          </cell>
          <cell r="AK384">
            <v>40125</v>
          </cell>
          <cell r="AL384">
            <v>40125</v>
          </cell>
          <cell r="AM384" t="str">
            <v>-</v>
          </cell>
          <cell r="AN384" t="str">
            <v xml:space="preserve"> </v>
          </cell>
          <cell r="AO384" t="str">
            <v xml:space="preserve"> </v>
          </cell>
          <cell r="AP384">
            <v>5509904</v>
          </cell>
        </row>
        <row r="385">
          <cell r="A385">
            <v>9699</v>
          </cell>
          <cell r="B385" t="str">
            <v>Frau</v>
          </cell>
          <cell r="C385" t="str">
            <v xml:space="preserve"> </v>
          </cell>
          <cell r="D385" t="str">
            <v>Johanna</v>
          </cell>
          <cell r="E385" t="str">
            <v>Hagenauer</v>
          </cell>
          <cell r="F385" t="str">
            <v xml:space="preserve"> </v>
          </cell>
          <cell r="G385" t="str">
            <v xml:space="preserve"> </v>
          </cell>
          <cell r="H385" t="str">
            <v>Dürnberg 21</v>
          </cell>
          <cell r="I385" t="str">
            <v>4100 Ottensheim</v>
          </cell>
          <cell r="J385" t="str">
            <v>hagenauer.4@gmail.com</v>
          </cell>
          <cell r="K385" t="str">
            <v>+43 (681) 10874344</v>
          </cell>
          <cell r="L385">
            <v>36004</v>
          </cell>
          <cell r="M385" t="str">
            <v>Ottensheim-Puchenau</v>
          </cell>
          <cell r="N385" t="str">
            <v>Urfahr</v>
          </cell>
          <cell r="O385" t="str">
            <v xml:space="preserve">Kassier/in </v>
          </cell>
          <cell r="P385" t="str">
            <v xml:space="preserve"> </v>
          </cell>
          <cell r="Q385" t="str">
            <v xml:space="preserve"> </v>
          </cell>
          <cell r="R385" t="str">
            <v xml:space="preserve"> </v>
          </cell>
          <cell r="S385" t="str">
            <v xml:space="preserve"> </v>
          </cell>
          <cell r="T385" t="str">
            <v>LJ OÖ - Mitglied - Ottensheim-Puchenau</v>
          </cell>
          <cell r="U385" t="str">
            <v>Mitglied</v>
          </cell>
          <cell r="V385" t="str">
            <v>Mitglied</v>
          </cell>
          <cell r="W385" t="str">
            <v xml:space="preserve"> </v>
          </cell>
          <cell r="X385" t="str">
            <v xml:space="preserve"> </v>
          </cell>
          <cell r="Y385" t="str">
            <v xml:space="preserve"> </v>
          </cell>
          <cell r="Z385" t="str">
            <v xml:space="preserve"> </v>
          </cell>
          <cell r="AA385">
            <v>48.72</v>
          </cell>
          <cell r="AB385">
            <v>12</v>
          </cell>
          <cell r="AC385">
            <v>24</v>
          </cell>
          <cell r="AD385">
            <v>3</v>
          </cell>
          <cell r="AE385">
            <v>0</v>
          </cell>
          <cell r="AF385">
            <v>3</v>
          </cell>
          <cell r="AG385">
            <v>0</v>
          </cell>
          <cell r="AH385">
            <v>0</v>
          </cell>
          <cell r="AI385" t="str">
            <v>Ja</v>
          </cell>
          <cell r="AJ385" t="str">
            <v xml:space="preserve"> </v>
          </cell>
          <cell r="AK385">
            <v>39359</v>
          </cell>
          <cell r="AL385">
            <v>39359</v>
          </cell>
          <cell r="AM385" t="str">
            <v>-</v>
          </cell>
          <cell r="AN385" t="str">
            <v xml:space="preserve"> </v>
          </cell>
          <cell r="AO385" t="str">
            <v xml:space="preserve"> </v>
          </cell>
          <cell r="AP385">
            <v>5465371</v>
          </cell>
        </row>
        <row r="386">
          <cell r="A386">
            <v>13083</v>
          </cell>
          <cell r="B386" t="str">
            <v>Frau</v>
          </cell>
          <cell r="C386" t="str">
            <v xml:space="preserve"> </v>
          </cell>
          <cell r="D386" t="str">
            <v>Lea</v>
          </cell>
          <cell r="E386" t="str">
            <v>Hagenauer</v>
          </cell>
          <cell r="F386" t="str">
            <v xml:space="preserve"> </v>
          </cell>
          <cell r="G386" t="str">
            <v xml:space="preserve"> </v>
          </cell>
          <cell r="H386" t="str">
            <v>Lauterbachsiedlung 33b</v>
          </cell>
          <cell r="I386" t="str">
            <v>4101 Feldkirchen an der Donau</v>
          </cell>
          <cell r="K386" t="str">
            <v>+43 (660) 5233466</v>
          </cell>
          <cell r="L386">
            <v>34223</v>
          </cell>
          <cell r="M386" t="str">
            <v>St. Gotthard/Mkr.</v>
          </cell>
          <cell r="N386" t="str">
            <v>Urfahr</v>
          </cell>
          <cell r="O386" t="str">
            <v xml:space="preserve"> </v>
          </cell>
          <cell r="P386" t="str">
            <v xml:space="preserve"> </v>
          </cell>
          <cell r="Q386" t="str">
            <v xml:space="preserve"> </v>
          </cell>
          <cell r="R386" t="str">
            <v xml:space="preserve"> </v>
          </cell>
          <cell r="S386" t="str">
            <v xml:space="preserve"> </v>
          </cell>
          <cell r="T386" t="str">
            <v>LJ OÖ - Mitglied - St. Gotthard/Mkr.</v>
          </cell>
          <cell r="U386" t="str">
            <v>Mitglied</v>
          </cell>
          <cell r="V386" t="str">
            <v>Mitglied</v>
          </cell>
          <cell r="W386" t="str">
            <v xml:space="preserve"> </v>
          </cell>
          <cell r="X386" t="str">
            <v xml:space="preserve"> </v>
          </cell>
          <cell r="Y386" t="str">
            <v xml:space="preserve"> </v>
          </cell>
          <cell r="Z386" t="str">
            <v xml:space="preserve"> </v>
          </cell>
          <cell r="AA386">
            <v>3</v>
          </cell>
          <cell r="AB386">
            <v>0</v>
          </cell>
          <cell r="AC386">
            <v>0</v>
          </cell>
          <cell r="AD386">
            <v>3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Ja</v>
          </cell>
          <cell r="AJ386" t="str">
            <v xml:space="preserve"> </v>
          </cell>
          <cell r="AK386">
            <v>41743</v>
          </cell>
          <cell r="AL386">
            <v>41743</v>
          </cell>
          <cell r="AM386" t="str">
            <v>-</v>
          </cell>
          <cell r="AN386" t="str">
            <v xml:space="preserve"> </v>
          </cell>
          <cell r="AO386" t="str">
            <v xml:space="preserve"> </v>
          </cell>
          <cell r="AP386">
            <v>5674343</v>
          </cell>
        </row>
        <row r="387">
          <cell r="A387">
            <v>5946</v>
          </cell>
          <cell r="B387" t="str">
            <v>Herrn</v>
          </cell>
          <cell r="C387" t="str">
            <v xml:space="preserve"> </v>
          </cell>
          <cell r="D387" t="str">
            <v>Moritz</v>
          </cell>
          <cell r="E387" t="str">
            <v>Hagenauer</v>
          </cell>
          <cell r="F387" t="str">
            <v xml:space="preserve"> </v>
          </cell>
          <cell r="G387" t="str">
            <v xml:space="preserve"> </v>
          </cell>
          <cell r="H387" t="str">
            <v>Kirschenweg 11</v>
          </cell>
          <cell r="I387" t="str">
            <v>4100 Ottensheim</v>
          </cell>
          <cell r="J387" t="str">
            <v>moritzhagenauer@yahoo.de</v>
          </cell>
          <cell r="K387" t="str">
            <v>+43 (699) 11511390</v>
          </cell>
          <cell r="L387">
            <v>32939</v>
          </cell>
          <cell r="M387" t="str">
            <v>Ottensheim-Puchenau</v>
          </cell>
          <cell r="N387" t="str">
            <v>Urfahr</v>
          </cell>
          <cell r="O387" t="str">
            <v xml:space="preserve"> </v>
          </cell>
          <cell r="P387" t="str">
            <v xml:space="preserve"> </v>
          </cell>
          <cell r="Q387" t="str">
            <v xml:space="preserve"> </v>
          </cell>
          <cell r="R387" t="str">
            <v xml:space="preserve"> </v>
          </cell>
          <cell r="S387" t="str">
            <v xml:space="preserve"> </v>
          </cell>
          <cell r="T387" t="str">
            <v>LJ OÖ - Mitglied - Ottensheim-Puchenau</v>
          </cell>
          <cell r="U387" t="str">
            <v>Mitglied</v>
          </cell>
          <cell r="V387" t="str">
            <v>Mitglied</v>
          </cell>
          <cell r="W387" t="str">
            <v xml:space="preserve"> </v>
          </cell>
          <cell r="X387" t="str">
            <v xml:space="preserve"> </v>
          </cell>
          <cell r="Y387" t="str">
            <v xml:space="preserve"> </v>
          </cell>
          <cell r="Z387" t="str">
            <v xml:space="preserve"> 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Nein</v>
          </cell>
          <cell r="AJ387" t="str">
            <v>Nein</v>
          </cell>
          <cell r="AK387">
            <v>42736</v>
          </cell>
          <cell r="AL387">
            <v>42736</v>
          </cell>
          <cell r="AM387" t="str">
            <v>-</v>
          </cell>
          <cell r="AN387" t="str">
            <v xml:space="preserve"> </v>
          </cell>
          <cell r="AO387" t="str">
            <v xml:space="preserve"> </v>
          </cell>
        </row>
        <row r="388">
          <cell r="A388">
            <v>14952</v>
          </cell>
          <cell r="B388" t="str">
            <v>Herrn</v>
          </cell>
          <cell r="C388" t="str">
            <v xml:space="preserve"> </v>
          </cell>
          <cell r="D388" t="str">
            <v>Fridolin</v>
          </cell>
          <cell r="E388" t="str">
            <v>Hager</v>
          </cell>
          <cell r="F388" t="str">
            <v xml:space="preserve"> </v>
          </cell>
          <cell r="G388" t="str">
            <v xml:space="preserve"> </v>
          </cell>
          <cell r="H388" t="str">
            <v>Kalchgruberstraße 13</v>
          </cell>
          <cell r="I388" t="str">
            <v>4210 Gallneukirchen</v>
          </cell>
          <cell r="J388" t="str">
            <v>frha98@gmail.com</v>
          </cell>
          <cell r="K388" t="str">
            <v>+43 (650) 2335015</v>
          </cell>
          <cell r="L388">
            <v>35901</v>
          </cell>
          <cell r="M388" t="str">
            <v>Alberndorf</v>
          </cell>
          <cell r="N388" t="str">
            <v>Urfahr</v>
          </cell>
          <cell r="O388" t="str">
            <v xml:space="preserve">Sportreferent/in </v>
          </cell>
          <cell r="P388" t="str">
            <v xml:space="preserve"> </v>
          </cell>
          <cell r="Q388" t="str">
            <v xml:space="preserve"> </v>
          </cell>
          <cell r="R388" t="str">
            <v xml:space="preserve"> </v>
          </cell>
          <cell r="S388" t="str">
            <v xml:space="preserve"> </v>
          </cell>
          <cell r="T388" t="str">
            <v>LJ OÖ - Mitglied - Alberndorf</v>
          </cell>
          <cell r="U388" t="str">
            <v>Mitglied</v>
          </cell>
          <cell r="V388" t="str">
            <v>Mitglied</v>
          </cell>
          <cell r="W388" t="str">
            <v xml:space="preserve"> </v>
          </cell>
          <cell r="X388" t="str">
            <v xml:space="preserve"> </v>
          </cell>
          <cell r="Y388" t="str">
            <v xml:space="preserve"> </v>
          </cell>
          <cell r="Z388" t="str">
            <v xml:space="preserve"> </v>
          </cell>
          <cell r="AA388">
            <v>26</v>
          </cell>
          <cell r="AB388">
            <v>3</v>
          </cell>
          <cell r="AC388">
            <v>23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 xml:space="preserve"> </v>
          </cell>
          <cell r="AJ388" t="str">
            <v xml:space="preserve"> </v>
          </cell>
          <cell r="AK388">
            <v>41176</v>
          </cell>
          <cell r="AL388">
            <v>41176</v>
          </cell>
          <cell r="AM388" t="str">
            <v>-</v>
          </cell>
          <cell r="AN388" t="str">
            <v xml:space="preserve"> </v>
          </cell>
          <cell r="AO388" t="str">
            <v xml:space="preserve"> </v>
          </cell>
          <cell r="AP388">
            <v>5648053</v>
          </cell>
        </row>
        <row r="389">
          <cell r="B389" t="str">
            <v>Herrn</v>
          </cell>
          <cell r="C389" t="str">
            <v xml:space="preserve"> </v>
          </cell>
          <cell r="D389" t="str">
            <v>Anton</v>
          </cell>
          <cell r="E389" t="str">
            <v>Haghofer</v>
          </cell>
          <cell r="F389" t="str">
            <v xml:space="preserve"> </v>
          </cell>
          <cell r="G389" t="str">
            <v xml:space="preserve"> </v>
          </cell>
          <cell r="H389" t="str">
            <v>Hauptplatz 5</v>
          </cell>
          <cell r="I389" t="str">
            <v>4190 Bad Leonfelden</v>
          </cell>
          <cell r="J389" t="str">
            <v>toni.haghofer@gmx.at</v>
          </cell>
          <cell r="K389" t="str">
            <v>+43 (676) 4053223</v>
          </cell>
          <cell r="L389">
            <v>34404</v>
          </cell>
          <cell r="M389" t="str">
            <v>Bad Leonfelden</v>
          </cell>
          <cell r="N389" t="str">
            <v>Urfahr</v>
          </cell>
          <cell r="O389" t="str">
            <v xml:space="preserve"> </v>
          </cell>
          <cell r="P389" t="str">
            <v xml:space="preserve"> </v>
          </cell>
          <cell r="Q389" t="str">
            <v xml:space="preserve"> </v>
          </cell>
          <cell r="R389" t="str">
            <v xml:space="preserve"> </v>
          </cell>
          <cell r="S389" t="str">
            <v xml:space="preserve"> </v>
          </cell>
          <cell r="T389" t="str">
            <v>LJ OÖ - Mitglied - Bad Leonfelden</v>
          </cell>
          <cell r="U389" t="str">
            <v>Mitglied</v>
          </cell>
          <cell r="V389" t="str">
            <v>Mitglied</v>
          </cell>
          <cell r="W389" t="str">
            <v xml:space="preserve"> </v>
          </cell>
          <cell r="X389" t="str">
            <v xml:space="preserve"> </v>
          </cell>
          <cell r="Y389" t="str">
            <v xml:space="preserve"> </v>
          </cell>
          <cell r="Z389" t="str">
            <v xml:space="preserve"> 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Nein</v>
          </cell>
          <cell r="AJ389" t="str">
            <v>Nein</v>
          </cell>
          <cell r="AK389">
            <v>41716</v>
          </cell>
          <cell r="AL389">
            <v>41716</v>
          </cell>
          <cell r="AM389" t="str">
            <v>-</v>
          </cell>
          <cell r="AN389" t="str">
            <v xml:space="preserve"> </v>
          </cell>
          <cell r="AO389" t="str">
            <v xml:space="preserve"> </v>
          </cell>
          <cell r="AP389">
            <v>5673870</v>
          </cell>
        </row>
        <row r="390">
          <cell r="A390">
            <v>10720</v>
          </cell>
          <cell r="B390" t="str">
            <v>Frau</v>
          </cell>
          <cell r="C390" t="str">
            <v xml:space="preserve"> </v>
          </cell>
          <cell r="D390" t="str">
            <v>Christina</v>
          </cell>
          <cell r="E390" t="str">
            <v>Haghofer</v>
          </cell>
          <cell r="F390" t="str">
            <v xml:space="preserve"> </v>
          </cell>
          <cell r="G390" t="str">
            <v xml:space="preserve"> </v>
          </cell>
          <cell r="H390" t="str">
            <v>Anton-Schiesser-Straße 7</v>
          </cell>
          <cell r="I390" t="str">
            <v>4192 Schenkenfelden</v>
          </cell>
          <cell r="J390" t="str">
            <v>christina.haghofer@gmx.at</v>
          </cell>
          <cell r="K390" t="str">
            <v>+43 (664) 3834153</v>
          </cell>
          <cell r="L390">
            <v>35864</v>
          </cell>
          <cell r="M390" t="str">
            <v>Schenkenfelden</v>
          </cell>
          <cell r="N390" t="str">
            <v>Urfahr</v>
          </cell>
          <cell r="O390" t="str">
            <v xml:space="preserve"> </v>
          </cell>
          <cell r="P390" t="str">
            <v xml:space="preserve"> </v>
          </cell>
          <cell r="Q390" t="str">
            <v xml:space="preserve"> </v>
          </cell>
          <cell r="R390" t="str">
            <v xml:space="preserve"> </v>
          </cell>
          <cell r="S390" t="str">
            <v xml:space="preserve"> </v>
          </cell>
          <cell r="T390" t="str">
            <v>LJ OÖ - Mitglied - Schenkenfelden</v>
          </cell>
          <cell r="U390" t="str">
            <v>Mitglied</v>
          </cell>
          <cell r="V390" t="str">
            <v>Mitglied</v>
          </cell>
          <cell r="W390" t="str">
            <v xml:space="preserve"> </v>
          </cell>
          <cell r="X390" t="str">
            <v xml:space="preserve"> </v>
          </cell>
          <cell r="Y390" t="str">
            <v xml:space="preserve"> </v>
          </cell>
          <cell r="Z390" t="str">
            <v xml:space="preserve"> 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Ja</v>
          </cell>
          <cell r="AJ390" t="str">
            <v xml:space="preserve"> </v>
          </cell>
          <cell r="AK390">
            <v>42651</v>
          </cell>
          <cell r="AL390">
            <v>42651</v>
          </cell>
          <cell r="AM390" t="str">
            <v>-</v>
          </cell>
          <cell r="AN390" t="str">
            <v xml:space="preserve"> </v>
          </cell>
          <cell r="AO390" t="str">
            <v xml:space="preserve"> </v>
          </cell>
        </row>
        <row r="391">
          <cell r="A391">
            <v>7917</v>
          </cell>
          <cell r="B391" t="str">
            <v>Herrn</v>
          </cell>
          <cell r="C391" t="str">
            <v xml:space="preserve"> </v>
          </cell>
          <cell r="D391" t="str">
            <v>Jacob</v>
          </cell>
          <cell r="E391" t="str">
            <v>Haider</v>
          </cell>
          <cell r="F391" t="str">
            <v xml:space="preserve"> </v>
          </cell>
          <cell r="G391" t="str">
            <v xml:space="preserve"> </v>
          </cell>
          <cell r="H391" t="str">
            <v>Limberg 27</v>
          </cell>
          <cell r="I391" t="str">
            <v>4201 Gramastetten</v>
          </cell>
          <cell r="J391" t="str">
            <v>haiderjacky@gmx.at</v>
          </cell>
          <cell r="K391" t="str">
            <v>+43 (664) 3569668</v>
          </cell>
          <cell r="L391">
            <v>33578</v>
          </cell>
          <cell r="M391" t="str">
            <v>Neußerling</v>
          </cell>
          <cell r="N391" t="str">
            <v>Urfahr</v>
          </cell>
          <cell r="O391" t="str">
            <v xml:space="preserve"> </v>
          </cell>
          <cell r="P391" t="str">
            <v xml:space="preserve"> </v>
          </cell>
          <cell r="Q391" t="str">
            <v xml:space="preserve"> </v>
          </cell>
          <cell r="R391" t="str">
            <v xml:space="preserve"> </v>
          </cell>
          <cell r="S391" t="str">
            <v xml:space="preserve"> </v>
          </cell>
          <cell r="T391" t="str">
            <v>LJ OÖ - Mitglied - Neußerling</v>
          </cell>
          <cell r="U391" t="str">
            <v>Mitglied</v>
          </cell>
          <cell r="V391" t="str">
            <v>Mitglied</v>
          </cell>
          <cell r="W391" t="str">
            <v xml:space="preserve"> </v>
          </cell>
          <cell r="X391" t="str">
            <v xml:space="preserve"> </v>
          </cell>
          <cell r="Y391" t="str">
            <v xml:space="preserve"> </v>
          </cell>
          <cell r="Z391" t="str">
            <v xml:space="preserve"> </v>
          </cell>
          <cell r="AA391">
            <v>41</v>
          </cell>
          <cell r="AB391">
            <v>0</v>
          </cell>
          <cell r="AC391">
            <v>3</v>
          </cell>
          <cell r="AD391">
            <v>7</v>
          </cell>
          <cell r="AE391">
            <v>0</v>
          </cell>
          <cell r="AF391">
            <v>6</v>
          </cell>
          <cell r="AG391">
            <v>25</v>
          </cell>
          <cell r="AH391">
            <v>0</v>
          </cell>
          <cell r="AI391" t="str">
            <v>Ja</v>
          </cell>
          <cell r="AJ391" t="str">
            <v xml:space="preserve"> </v>
          </cell>
          <cell r="AK391">
            <v>41743</v>
          </cell>
          <cell r="AL391">
            <v>41743</v>
          </cell>
          <cell r="AM391" t="str">
            <v>-</v>
          </cell>
          <cell r="AN391" t="str">
            <v xml:space="preserve"> </v>
          </cell>
          <cell r="AO391" t="str">
            <v xml:space="preserve"> </v>
          </cell>
          <cell r="AP391">
            <v>5674344</v>
          </cell>
          <cell r="AQ391">
            <v>4979184</v>
          </cell>
        </row>
        <row r="392">
          <cell r="A392">
            <v>2948</v>
          </cell>
          <cell r="B392" t="str">
            <v>Herrn</v>
          </cell>
          <cell r="C392" t="str">
            <v xml:space="preserve"> </v>
          </cell>
          <cell r="D392" t="str">
            <v>Daniel</v>
          </cell>
          <cell r="E392" t="str">
            <v>Hainzl</v>
          </cell>
          <cell r="F392" t="str">
            <v xml:space="preserve"> </v>
          </cell>
          <cell r="G392" t="str">
            <v xml:space="preserve"> </v>
          </cell>
          <cell r="H392" t="str">
            <v>Preising 1/1</v>
          </cell>
          <cell r="I392" t="str">
            <v>4203 Altenberg bei Linz</v>
          </cell>
          <cell r="J392" t="str">
            <v>preisi92@gmx.at</v>
          </cell>
          <cell r="K392" t="str">
            <v>+43 (650) 9686859</v>
          </cell>
          <cell r="L392">
            <v>33720</v>
          </cell>
          <cell r="M392" t="str">
            <v>Altenberg</v>
          </cell>
          <cell r="N392" t="str">
            <v>Urfahr</v>
          </cell>
          <cell r="O392" t="str">
            <v xml:space="preserve"> </v>
          </cell>
          <cell r="P392" t="str">
            <v xml:space="preserve"> </v>
          </cell>
          <cell r="Q392" t="str">
            <v xml:space="preserve"> </v>
          </cell>
          <cell r="R392" t="str">
            <v xml:space="preserve"> </v>
          </cell>
          <cell r="S392" t="str">
            <v xml:space="preserve"> </v>
          </cell>
          <cell r="T392" t="str">
            <v>LJ OÖ - Mitglied - Altenberg</v>
          </cell>
          <cell r="U392" t="str">
            <v>Mitglied</v>
          </cell>
          <cell r="V392" t="str">
            <v>Mitglied</v>
          </cell>
          <cell r="W392" t="str">
            <v xml:space="preserve"> </v>
          </cell>
          <cell r="X392" t="str">
            <v xml:space="preserve"> </v>
          </cell>
          <cell r="Y392" t="str">
            <v xml:space="preserve"> </v>
          </cell>
          <cell r="Z392" t="str">
            <v xml:space="preserve"> </v>
          </cell>
          <cell r="AA392">
            <v>48.6</v>
          </cell>
          <cell r="AB392">
            <v>45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Nein</v>
          </cell>
          <cell r="AJ392" t="str">
            <v>Nein</v>
          </cell>
          <cell r="AK392">
            <v>41589</v>
          </cell>
          <cell r="AL392">
            <v>41589</v>
          </cell>
          <cell r="AM392" t="str">
            <v>-</v>
          </cell>
          <cell r="AN392" t="str">
            <v xml:space="preserve"> </v>
          </cell>
          <cell r="AO392" t="str">
            <v xml:space="preserve"> </v>
          </cell>
          <cell r="AP392">
            <v>5661533</v>
          </cell>
        </row>
        <row r="393">
          <cell r="A393">
            <v>11514</v>
          </cell>
          <cell r="B393" t="str">
            <v>Herrn</v>
          </cell>
          <cell r="C393" t="str">
            <v xml:space="preserve"> </v>
          </cell>
          <cell r="D393" t="str">
            <v>Dominik</v>
          </cell>
          <cell r="E393" t="str">
            <v>Hainzl</v>
          </cell>
          <cell r="F393" t="str">
            <v xml:space="preserve"> </v>
          </cell>
          <cell r="G393" t="str">
            <v xml:space="preserve"> </v>
          </cell>
          <cell r="H393" t="str">
            <v>Preising 1/1</v>
          </cell>
          <cell r="I393" t="str">
            <v>4203 Altenberg bei Linz</v>
          </cell>
          <cell r="J393" t="str">
            <v>d.hainzl@yahoo.de</v>
          </cell>
          <cell r="K393" t="str">
            <v>+43 (650) 8477218</v>
          </cell>
          <cell r="L393">
            <v>35950</v>
          </cell>
          <cell r="M393" t="str">
            <v>Altenberg</v>
          </cell>
          <cell r="N393" t="str">
            <v>Urfahr</v>
          </cell>
          <cell r="O393" t="str">
            <v xml:space="preserve"> </v>
          </cell>
          <cell r="P393" t="str">
            <v xml:space="preserve"> </v>
          </cell>
          <cell r="Q393" t="str">
            <v xml:space="preserve"> </v>
          </cell>
          <cell r="R393" t="str">
            <v xml:space="preserve"> </v>
          </cell>
          <cell r="S393" t="str">
            <v xml:space="preserve"> </v>
          </cell>
          <cell r="T393" t="str">
            <v>LJ OÖ - Mitglied - Altenberg</v>
          </cell>
          <cell r="U393" t="str">
            <v>Mitglied</v>
          </cell>
          <cell r="V393" t="str">
            <v>Mitglied</v>
          </cell>
          <cell r="W393" t="str">
            <v xml:space="preserve"> </v>
          </cell>
          <cell r="X393" t="str">
            <v xml:space="preserve"> </v>
          </cell>
          <cell r="Y393" t="str">
            <v xml:space="preserve"> </v>
          </cell>
          <cell r="Z393" t="str">
            <v xml:space="preserve"> 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Nein</v>
          </cell>
          <cell r="AJ393" t="str">
            <v>Nein</v>
          </cell>
          <cell r="AK393">
            <v>43252</v>
          </cell>
          <cell r="AL393">
            <v>43252</v>
          </cell>
          <cell r="AM393" t="str">
            <v>-</v>
          </cell>
          <cell r="AN393" t="str">
            <v xml:space="preserve"> </v>
          </cell>
          <cell r="AO393" t="str">
            <v xml:space="preserve"> </v>
          </cell>
        </row>
        <row r="394">
          <cell r="A394">
            <v>18077</v>
          </cell>
          <cell r="B394" t="str">
            <v>Herrn</v>
          </cell>
          <cell r="C394" t="str">
            <v xml:space="preserve"> </v>
          </cell>
          <cell r="D394" t="str">
            <v>Maximilian</v>
          </cell>
          <cell r="E394" t="str">
            <v>Hainzl</v>
          </cell>
          <cell r="F394" t="str">
            <v xml:space="preserve"> </v>
          </cell>
          <cell r="G394" t="str">
            <v xml:space="preserve"> </v>
          </cell>
          <cell r="H394" t="str">
            <v>Schmiedgasse 8</v>
          </cell>
          <cell r="I394" t="str">
            <v>4203 Altenberg bei Linz</v>
          </cell>
          <cell r="J394" t="str">
            <v>m.hainzl02@gmail.com</v>
          </cell>
          <cell r="K394" t="str">
            <v>+43 (677) 61044003</v>
          </cell>
          <cell r="L394">
            <v>37435</v>
          </cell>
          <cell r="M394" t="str">
            <v>Altenberg</v>
          </cell>
          <cell r="N394" t="str">
            <v>Urfahr</v>
          </cell>
          <cell r="O394" t="str">
            <v xml:space="preserve"> </v>
          </cell>
          <cell r="P394" t="str">
            <v xml:space="preserve"> </v>
          </cell>
          <cell r="Q394" t="str">
            <v xml:space="preserve"> </v>
          </cell>
          <cell r="R394" t="str">
            <v xml:space="preserve"> </v>
          </cell>
          <cell r="S394" t="str">
            <v xml:space="preserve"> </v>
          </cell>
          <cell r="T394" t="str">
            <v>LJ OÖ - Mitglied - Altenberg</v>
          </cell>
          <cell r="U394" t="str">
            <v>Mitglied</v>
          </cell>
          <cell r="V394" t="str">
            <v>Mitglied</v>
          </cell>
          <cell r="W394" t="str">
            <v xml:space="preserve"> </v>
          </cell>
          <cell r="X394" t="str">
            <v xml:space="preserve"> </v>
          </cell>
          <cell r="Y394" t="str">
            <v xml:space="preserve"> </v>
          </cell>
          <cell r="Z394" t="str">
            <v xml:space="preserve"> </v>
          </cell>
          <cell r="AA394">
            <v>35</v>
          </cell>
          <cell r="AB394">
            <v>3</v>
          </cell>
          <cell r="AC394">
            <v>3</v>
          </cell>
          <cell r="AD394">
            <v>4</v>
          </cell>
          <cell r="AE394">
            <v>0</v>
          </cell>
          <cell r="AF394">
            <v>0</v>
          </cell>
          <cell r="AG394">
            <v>25</v>
          </cell>
          <cell r="AH394">
            <v>0</v>
          </cell>
          <cell r="AI394" t="str">
            <v>Ja</v>
          </cell>
          <cell r="AJ394" t="str">
            <v>Nein</v>
          </cell>
          <cell r="AK394">
            <v>42452</v>
          </cell>
          <cell r="AL394">
            <v>42452</v>
          </cell>
          <cell r="AM394" t="str">
            <v>-</v>
          </cell>
          <cell r="AN394" t="str">
            <v xml:space="preserve"> </v>
          </cell>
          <cell r="AO394" t="str">
            <v xml:space="preserve"> </v>
          </cell>
        </row>
        <row r="395">
          <cell r="A395">
            <v>9044</v>
          </cell>
          <cell r="B395" t="str">
            <v>Herrn</v>
          </cell>
          <cell r="C395" t="str">
            <v xml:space="preserve"> </v>
          </cell>
          <cell r="D395" t="str">
            <v>Patrick</v>
          </cell>
          <cell r="E395" t="str">
            <v>Hainzl</v>
          </cell>
          <cell r="F395" t="str">
            <v xml:space="preserve"> </v>
          </cell>
          <cell r="G395" t="str">
            <v xml:space="preserve"> </v>
          </cell>
          <cell r="H395" t="str">
            <v>Preising 1/1</v>
          </cell>
          <cell r="I395" t="str">
            <v>4203 Altenberg bei Linz</v>
          </cell>
          <cell r="J395" t="str">
            <v>p.hainzl@gmail.com</v>
          </cell>
          <cell r="K395" t="str">
            <v>+43 (664) 1519703</v>
          </cell>
          <cell r="L395">
            <v>35150</v>
          </cell>
          <cell r="M395" t="str">
            <v>Altenberg</v>
          </cell>
          <cell r="N395" t="str">
            <v>Urfahr</v>
          </cell>
          <cell r="O395" t="str">
            <v xml:space="preserve"> </v>
          </cell>
          <cell r="P395" t="str">
            <v xml:space="preserve"> </v>
          </cell>
          <cell r="Q395" t="str">
            <v xml:space="preserve"> </v>
          </cell>
          <cell r="R395" t="str">
            <v xml:space="preserve"> </v>
          </cell>
          <cell r="S395" t="str">
            <v xml:space="preserve"> </v>
          </cell>
          <cell r="T395" t="str">
            <v>LJ OÖ - Mitglied - Altenberg</v>
          </cell>
          <cell r="U395" t="str">
            <v>Mitglied</v>
          </cell>
          <cell r="V395" t="str">
            <v>Mitglied</v>
          </cell>
          <cell r="W395" t="str">
            <v xml:space="preserve"> </v>
          </cell>
          <cell r="X395" t="str">
            <v xml:space="preserve"> </v>
          </cell>
          <cell r="Y395" t="str">
            <v xml:space="preserve"> </v>
          </cell>
          <cell r="Z395" t="str">
            <v xml:space="preserve"> 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Ja</v>
          </cell>
          <cell r="AJ395" t="str">
            <v>Nein</v>
          </cell>
          <cell r="AK395">
            <v>43282</v>
          </cell>
          <cell r="AL395">
            <v>43282</v>
          </cell>
          <cell r="AM395" t="str">
            <v>-</v>
          </cell>
          <cell r="AN395" t="str">
            <v xml:space="preserve"> </v>
          </cell>
          <cell r="AO395" t="str">
            <v xml:space="preserve"> </v>
          </cell>
        </row>
        <row r="396">
          <cell r="A396">
            <v>11832</v>
          </cell>
          <cell r="B396" t="str">
            <v>Frau</v>
          </cell>
          <cell r="C396" t="str">
            <v xml:space="preserve"> </v>
          </cell>
          <cell r="D396" t="str">
            <v>Lara Maria</v>
          </cell>
          <cell r="E396" t="str">
            <v>Hamberger</v>
          </cell>
          <cell r="F396" t="str">
            <v xml:space="preserve"> </v>
          </cell>
          <cell r="G396" t="str">
            <v xml:space="preserve"> </v>
          </cell>
          <cell r="H396" t="str">
            <v>Gengerstraße 19</v>
          </cell>
          <cell r="I396" t="str">
            <v>4201 Gramastetten</v>
          </cell>
          <cell r="J396" t="str">
            <v>larahamberger@aon.at</v>
          </cell>
          <cell r="K396" t="str">
            <v>+43 (699) 17342822</v>
          </cell>
          <cell r="L396">
            <v>36343</v>
          </cell>
          <cell r="M396" t="str">
            <v>Gramastetten</v>
          </cell>
          <cell r="N396" t="str">
            <v>Urfahr</v>
          </cell>
          <cell r="O396" t="str">
            <v xml:space="preserve"> </v>
          </cell>
          <cell r="P396" t="str">
            <v xml:space="preserve"> </v>
          </cell>
          <cell r="Q396" t="str">
            <v xml:space="preserve"> </v>
          </cell>
          <cell r="R396" t="str">
            <v xml:space="preserve"> </v>
          </cell>
          <cell r="S396" t="str">
            <v xml:space="preserve"> </v>
          </cell>
          <cell r="T396" t="str">
            <v>LJ OÖ - Mitglied - Gramastetten</v>
          </cell>
          <cell r="U396" t="str">
            <v>Mitglied</v>
          </cell>
          <cell r="V396" t="str">
            <v>Mitglied</v>
          </cell>
          <cell r="W396" t="str">
            <v xml:space="preserve"> </v>
          </cell>
          <cell r="X396" t="str">
            <v xml:space="preserve"> </v>
          </cell>
          <cell r="Y396">
            <v>42700</v>
          </cell>
          <cell r="Z396" t="str">
            <v xml:space="preserve"> </v>
          </cell>
          <cell r="AA396">
            <v>175.4</v>
          </cell>
          <cell r="AB396">
            <v>7</v>
          </cell>
          <cell r="AC396">
            <v>7</v>
          </cell>
          <cell r="AD396">
            <v>42</v>
          </cell>
          <cell r="AE396">
            <v>0</v>
          </cell>
          <cell r="AF396">
            <v>9</v>
          </cell>
          <cell r="AG396">
            <v>0</v>
          </cell>
          <cell r="AH396">
            <v>0</v>
          </cell>
          <cell r="AI396" t="str">
            <v>Ja</v>
          </cell>
          <cell r="AJ396" t="str">
            <v>Ja</v>
          </cell>
          <cell r="AK396">
            <v>41585</v>
          </cell>
          <cell r="AL396">
            <v>41585</v>
          </cell>
          <cell r="AM396" t="str">
            <v>-</v>
          </cell>
          <cell r="AN396" t="str">
            <v xml:space="preserve"> </v>
          </cell>
          <cell r="AO396" t="str">
            <v xml:space="preserve"> </v>
          </cell>
          <cell r="AP396">
            <v>5661452</v>
          </cell>
        </row>
        <row r="397">
          <cell r="A397">
            <v>16626</v>
          </cell>
          <cell r="B397" t="str">
            <v>Herrn</v>
          </cell>
          <cell r="C397" t="str">
            <v xml:space="preserve"> </v>
          </cell>
          <cell r="D397" t="str">
            <v>Wolfgang</v>
          </cell>
          <cell r="E397" t="str">
            <v>Hametner</v>
          </cell>
          <cell r="F397" t="str">
            <v xml:space="preserve"> </v>
          </cell>
          <cell r="G397" t="str">
            <v xml:space="preserve"> </v>
          </cell>
          <cell r="H397" t="str">
            <v>Gallusberg 9</v>
          </cell>
          <cell r="I397" t="str">
            <v>4209 Engerwitzdorf</v>
          </cell>
          <cell r="K397" t="str">
            <v>+43 (664) 9112580</v>
          </cell>
          <cell r="L397">
            <v>33104</v>
          </cell>
          <cell r="M397" t="str">
            <v>Engerwitzdorf</v>
          </cell>
          <cell r="N397" t="str">
            <v>Urfahr</v>
          </cell>
          <cell r="O397" t="str">
            <v xml:space="preserve"> </v>
          </cell>
          <cell r="P397" t="str">
            <v xml:space="preserve"> </v>
          </cell>
          <cell r="Q397" t="str">
            <v xml:space="preserve"> </v>
          </cell>
          <cell r="R397" t="str">
            <v xml:space="preserve"> </v>
          </cell>
          <cell r="S397" t="str">
            <v xml:space="preserve"> </v>
          </cell>
          <cell r="T397" t="str">
            <v>LJ OÖ - Mitglied - Engerwitzdorf</v>
          </cell>
          <cell r="U397" t="str">
            <v>Mitglied</v>
          </cell>
          <cell r="V397" t="str">
            <v>Mitglied</v>
          </cell>
          <cell r="W397" t="str">
            <v xml:space="preserve"> </v>
          </cell>
          <cell r="X397" t="str">
            <v xml:space="preserve"> </v>
          </cell>
          <cell r="Y397" t="str">
            <v xml:space="preserve"> </v>
          </cell>
          <cell r="Z397" t="str">
            <v xml:space="preserve"> </v>
          </cell>
          <cell r="AA397">
            <v>31</v>
          </cell>
          <cell r="AB397">
            <v>0</v>
          </cell>
          <cell r="AC397">
            <v>3</v>
          </cell>
          <cell r="AD397">
            <v>0</v>
          </cell>
          <cell r="AE397">
            <v>0</v>
          </cell>
          <cell r="AF397">
            <v>3</v>
          </cell>
          <cell r="AG397">
            <v>25</v>
          </cell>
          <cell r="AH397">
            <v>0</v>
          </cell>
          <cell r="AI397" t="str">
            <v xml:space="preserve"> </v>
          </cell>
          <cell r="AJ397" t="str">
            <v xml:space="preserve"> </v>
          </cell>
          <cell r="AK397">
            <v>40596</v>
          </cell>
          <cell r="AL397">
            <v>40596</v>
          </cell>
          <cell r="AM397" t="str">
            <v>-</v>
          </cell>
          <cell r="AN397" t="str">
            <v xml:space="preserve"> </v>
          </cell>
          <cell r="AO397" t="str">
            <v xml:space="preserve"> </v>
          </cell>
          <cell r="AP397">
            <v>5610110</v>
          </cell>
        </row>
        <row r="398">
          <cell r="A398">
            <v>11518</v>
          </cell>
          <cell r="B398" t="str">
            <v>Frau</v>
          </cell>
          <cell r="C398" t="str">
            <v xml:space="preserve"> </v>
          </cell>
          <cell r="D398" t="str">
            <v>Anja</v>
          </cell>
          <cell r="E398" t="str">
            <v>Hammer</v>
          </cell>
          <cell r="F398" t="str">
            <v xml:space="preserve"> </v>
          </cell>
          <cell r="G398" t="str">
            <v xml:space="preserve"> </v>
          </cell>
          <cell r="H398" t="str">
            <v>Edt 4</v>
          </cell>
          <cell r="I398" t="str">
            <v>4203 Altenberg bei Linz</v>
          </cell>
          <cell r="K398" t="str">
            <v>+43 (676) 821252045</v>
          </cell>
          <cell r="L398">
            <v>36326</v>
          </cell>
          <cell r="M398" t="str">
            <v>Altenberg</v>
          </cell>
          <cell r="N398" t="str">
            <v>Urfahr</v>
          </cell>
          <cell r="O398" t="str">
            <v xml:space="preserve"> </v>
          </cell>
          <cell r="P398" t="str">
            <v xml:space="preserve"> </v>
          </cell>
          <cell r="Q398" t="str">
            <v xml:space="preserve"> </v>
          </cell>
          <cell r="R398" t="str">
            <v xml:space="preserve"> </v>
          </cell>
          <cell r="S398" t="str">
            <v xml:space="preserve"> </v>
          </cell>
          <cell r="T398" t="str">
            <v>LJ OÖ - Mitglied - Altenberg</v>
          </cell>
          <cell r="U398" t="str">
            <v>Mitglied</v>
          </cell>
          <cell r="V398" t="str">
            <v>Mitglied</v>
          </cell>
          <cell r="W398" t="str">
            <v xml:space="preserve"> </v>
          </cell>
          <cell r="X398" t="str">
            <v xml:space="preserve"> </v>
          </cell>
          <cell r="Y398" t="str">
            <v xml:space="preserve"> </v>
          </cell>
          <cell r="Z398" t="str">
            <v xml:space="preserve"> </v>
          </cell>
          <cell r="AA398">
            <v>41.44</v>
          </cell>
          <cell r="AB398">
            <v>3</v>
          </cell>
          <cell r="AC398">
            <v>9</v>
          </cell>
          <cell r="AD398">
            <v>0</v>
          </cell>
          <cell r="AE398">
            <v>0</v>
          </cell>
          <cell r="AF398">
            <v>0</v>
          </cell>
          <cell r="AG398">
            <v>25</v>
          </cell>
          <cell r="AH398">
            <v>0</v>
          </cell>
          <cell r="AI398" t="str">
            <v>Nein</v>
          </cell>
          <cell r="AJ398" t="str">
            <v>Nein</v>
          </cell>
          <cell r="AK398">
            <v>39788</v>
          </cell>
          <cell r="AL398">
            <v>39788</v>
          </cell>
          <cell r="AM398" t="str">
            <v>-</v>
          </cell>
          <cell r="AN398" t="str">
            <v xml:space="preserve"> </v>
          </cell>
          <cell r="AO398" t="str">
            <v xml:space="preserve"> </v>
          </cell>
          <cell r="AP398">
            <v>5501485</v>
          </cell>
        </row>
        <row r="399">
          <cell r="A399">
            <v>10721</v>
          </cell>
          <cell r="B399" t="str">
            <v>Frau</v>
          </cell>
          <cell r="C399" t="str">
            <v xml:space="preserve"> </v>
          </cell>
          <cell r="D399" t="str">
            <v>Julia</v>
          </cell>
          <cell r="E399" t="str">
            <v>Hammer</v>
          </cell>
          <cell r="F399" t="str">
            <v xml:space="preserve"> </v>
          </cell>
          <cell r="G399" t="str">
            <v xml:space="preserve"> </v>
          </cell>
          <cell r="H399" t="str">
            <v>Liebenschlag 18</v>
          </cell>
          <cell r="I399" t="str">
            <v>4192 Schenkenfelden</v>
          </cell>
          <cell r="J399" t="str">
            <v>juliaa.hammer@gmail.com</v>
          </cell>
          <cell r="K399" t="str">
            <v>+43 (660) 3820041</v>
          </cell>
          <cell r="L399">
            <v>35935</v>
          </cell>
          <cell r="M399" t="str">
            <v>Schenkenfelden</v>
          </cell>
          <cell r="N399" t="str">
            <v>Urfahr</v>
          </cell>
          <cell r="O399" t="str">
            <v xml:space="preserve"> </v>
          </cell>
          <cell r="P399" t="str">
            <v xml:space="preserve"> </v>
          </cell>
          <cell r="Q399" t="str">
            <v xml:space="preserve"> </v>
          </cell>
          <cell r="R399" t="str">
            <v xml:space="preserve"> </v>
          </cell>
          <cell r="S399" t="str">
            <v xml:space="preserve"> </v>
          </cell>
          <cell r="T399" t="str">
            <v>LJ OÖ - Mitglied - Schenkenfelden</v>
          </cell>
          <cell r="U399" t="str">
            <v>Mitglied</v>
          </cell>
          <cell r="V399" t="str">
            <v>Mitglied</v>
          </cell>
          <cell r="W399" t="str">
            <v xml:space="preserve"> </v>
          </cell>
          <cell r="X399" t="str">
            <v xml:space="preserve"> </v>
          </cell>
          <cell r="Y399" t="str">
            <v xml:space="preserve"> </v>
          </cell>
          <cell r="Z399" t="str">
            <v xml:space="preserve"> 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Nein</v>
          </cell>
          <cell r="AJ399" t="str">
            <v>Nein</v>
          </cell>
          <cell r="AL399" t="str">
            <v>-</v>
          </cell>
          <cell r="AM399" t="str">
            <v>-</v>
          </cell>
          <cell r="AN399" t="str">
            <v xml:space="preserve"> </v>
          </cell>
          <cell r="AO399" t="str">
            <v xml:space="preserve"> </v>
          </cell>
        </row>
        <row r="400">
          <cell r="A400">
            <v>18078</v>
          </cell>
          <cell r="B400" t="str">
            <v>Frau</v>
          </cell>
          <cell r="C400" t="str">
            <v xml:space="preserve"> </v>
          </cell>
          <cell r="D400" t="str">
            <v>Nadine</v>
          </cell>
          <cell r="E400" t="str">
            <v>Hammer</v>
          </cell>
          <cell r="F400" t="str">
            <v xml:space="preserve"> </v>
          </cell>
          <cell r="G400" t="str">
            <v xml:space="preserve"> </v>
          </cell>
          <cell r="H400" t="str">
            <v>Linzer Straße 67/1</v>
          </cell>
          <cell r="I400" t="str">
            <v>4203 Altenberg bei Linz</v>
          </cell>
          <cell r="J400" t="str">
            <v>nadi.hammer0507@gmail.com</v>
          </cell>
          <cell r="K400" t="str">
            <v>+43 (664) 5115857</v>
          </cell>
          <cell r="L400">
            <v>38173</v>
          </cell>
          <cell r="M400" t="str">
            <v>Altenberg</v>
          </cell>
          <cell r="N400" t="str">
            <v>Urfahr</v>
          </cell>
          <cell r="O400" t="str">
            <v xml:space="preserve">Pressereferent/in 
Datenbankreferent/in </v>
          </cell>
          <cell r="P400" t="str">
            <v xml:space="preserve"> </v>
          </cell>
          <cell r="Q400" t="str">
            <v xml:space="preserve"> </v>
          </cell>
          <cell r="R400" t="str">
            <v xml:space="preserve"> </v>
          </cell>
          <cell r="S400" t="str">
            <v xml:space="preserve"> </v>
          </cell>
          <cell r="T400" t="str">
            <v>LJ OÖ - Mitglied - Altenberg</v>
          </cell>
          <cell r="U400" t="str">
            <v>Mitglied</v>
          </cell>
          <cell r="V400" t="str">
            <v>Mitglied</v>
          </cell>
          <cell r="W400" t="str">
            <v xml:space="preserve"> </v>
          </cell>
          <cell r="X400" t="str">
            <v xml:space="preserve"> </v>
          </cell>
          <cell r="Y400" t="str">
            <v xml:space="preserve"> </v>
          </cell>
          <cell r="Z400" t="str">
            <v xml:space="preserve"> </v>
          </cell>
          <cell r="AA400">
            <v>6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6</v>
          </cell>
          <cell r="AG400">
            <v>0</v>
          </cell>
          <cell r="AH400">
            <v>0</v>
          </cell>
          <cell r="AI400" t="str">
            <v>Nein</v>
          </cell>
          <cell r="AJ400" t="str">
            <v>Nein</v>
          </cell>
          <cell r="AK400">
            <v>43070</v>
          </cell>
          <cell r="AL400">
            <v>43070</v>
          </cell>
          <cell r="AM400" t="str">
            <v>-</v>
          </cell>
          <cell r="AN400" t="str">
            <v xml:space="preserve"> </v>
          </cell>
          <cell r="AO400" t="str">
            <v xml:space="preserve"> </v>
          </cell>
        </row>
        <row r="401">
          <cell r="A401">
            <v>14210</v>
          </cell>
          <cell r="B401" t="str">
            <v>Herrn</v>
          </cell>
          <cell r="C401" t="str">
            <v xml:space="preserve"> </v>
          </cell>
          <cell r="D401" t="str">
            <v>Simon</v>
          </cell>
          <cell r="E401" t="str">
            <v>Hammer</v>
          </cell>
          <cell r="F401" t="str">
            <v xml:space="preserve"> </v>
          </cell>
          <cell r="G401" t="str">
            <v xml:space="preserve"> </v>
          </cell>
          <cell r="H401" t="str">
            <v>Edt 4</v>
          </cell>
          <cell r="I401" t="str">
            <v>4203 Altenberg bei Linz</v>
          </cell>
          <cell r="J401" t="str">
            <v>simonh0509@gmail.com</v>
          </cell>
          <cell r="K401" t="str">
            <v>+43 (676) 821232085</v>
          </cell>
          <cell r="L401">
            <v>36774</v>
          </cell>
          <cell r="M401" t="str">
            <v>Altenberg</v>
          </cell>
          <cell r="N401" t="str">
            <v>Urfahr</v>
          </cell>
          <cell r="O401" t="str">
            <v xml:space="preserve"> </v>
          </cell>
          <cell r="P401" t="str">
            <v xml:space="preserve"> </v>
          </cell>
          <cell r="Q401" t="str">
            <v xml:space="preserve"> </v>
          </cell>
          <cell r="R401" t="str">
            <v xml:space="preserve"> </v>
          </cell>
          <cell r="S401" t="str">
            <v xml:space="preserve"> </v>
          </cell>
          <cell r="T401" t="str">
            <v>LJ OÖ - Mitglied - Altenberg</v>
          </cell>
          <cell r="U401" t="str">
            <v>Mitglied</v>
          </cell>
          <cell r="V401" t="str">
            <v>Mitglied</v>
          </cell>
          <cell r="W401" t="str">
            <v xml:space="preserve"> </v>
          </cell>
          <cell r="X401" t="str">
            <v xml:space="preserve"> </v>
          </cell>
          <cell r="Y401" t="str">
            <v xml:space="preserve"> </v>
          </cell>
          <cell r="Z401" t="str">
            <v xml:space="preserve"> 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 xml:space="preserve"> </v>
          </cell>
          <cell r="AJ401" t="str">
            <v xml:space="preserve"> </v>
          </cell>
          <cell r="AK401">
            <v>43063</v>
          </cell>
          <cell r="AL401">
            <v>43063</v>
          </cell>
          <cell r="AM401" t="str">
            <v>-</v>
          </cell>
          <cell r="AN401" t="str">
            <v xml:space="preserve"> </v>
          </cell>
          <cell r="AO401" t="str">
            <v xml:space="preserve"> </v>
          </cell>
        </row>
        <row r="402">
          <cell r="A402">
            <v>18084</v>
          </cell>
          <cell r="B402" t="str">
            <v>Frau</v>
          </cell>
          <cell r="C402" t="str">
            <v xml:space="preserve"> </v>
          </cell>
          <cell r="D402" t="str">
            <v>Stella</v>
          </cell>
          <cell r="E402" t="str">
            <v>Hammer</v>
          </cell>
          <cell r="F402" t="str">
            <v xml:space="preserve"> </v>
          </cell>
          <cell r="G402" t="str">
            <v xml:space="preserve"> </v>
          </cell>
          <cell r="H402" t="str">
            <v>Niederbairing 6</v>
          </cell>
          <cell r="I402" t="str">
            <v>4203 Altenberg bei Linz</v>
          </cell>
          <cell r="J402" t="str">
            <v>st.hammer.com@gmail.com</v>
          </cell>
          <cell r="K402" t="str">
            <v>+43 (650) 6126030</v>
          </cell>
          <cell r="L402">
            <v>37887</v>
          </cell>
          <cell r="M402" t="str">
            <v>Altenberg</v>
          </cell>
          <cell r="N402" t="str">
            <v>Urfahr</v>
          </cell>
          <cell r="O402" t="str">
            <v xml:space="preserve"> </v>
          </cell>
          <cell r="P402" t="str">
            <v xml:space="preserve"> </v>
          </cell>
          <cell r="Q402" t="str">
            <v xml:space="preserve"> </v>
          </cell>
          <cell r="R402" t="str">
            <v xml:space="preserve"> </v>
          </cell>
          <cell r="S402" t="str">
            <v xml:space="preserve"> </v>
          </cell>
          <cell r="T402" t="str">
            <v>LJ OÖ - Mitglied - Altenberg</v>
          </cell>
          <cell r="U402" t="str">
            <v>Mitglied</v>
          </cell>
          <cell r="V402" t="str">
            <v>Mitglied</v>
          </cell>
          <cell r="W402" t="str">
            <v xml:space="preserve"> </v>
          </cell>
          <cell r="X402" t="str">
            <v xml:space="preserve"> </v>
          </cell>
          <cell r="Y402" t="str">
            <v xml:space="preserve"> </v>
          </cell>
          <cell r="Z402" t="str">
            <v xml:space="preserve"> </v>
          </cell>
          <cell r="AA402">
            <v>27.6</v>
          </cell>
          <cell r="AB402">
            <v>23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 xml:space="preserve"> </v>
          </cell>
          <cell r="AJ402" t="str">
            <v xml:space="preserve"> </v>
          </cell>
          <cell r="AK402">
            <v>41638</v>
          </cell>
          <cell r="AL402">
            <v>41638</v>
          </cell>
          <cell r="AM402" t="str">
            <v>-</v>
          </cell>
          <cell r="AN402" t="str">
            <v xml:space="preserve"> </v>
          </cell>
          <cell r="AO402" t="str">
            <v xml:space="preserve"> </v>
          </cell>
          <cell r="AP402">
            <v>5663666</v>
          </cell>
        </row>
        <row r="403">
          <cell r="A403">
            <v>11712</v>
          </cell>
          <cell r="B403" t="str">
            <v>Herrn</v>
          </cell>
          <cell r="C403" t="str">
            <v xml:space="preserve"> </v>
          </cell>
          <cell r="D403" t="str">
            <v>Thomas</v>
          </cell>
          <cell r="E403" t="str">
            <v>Hammer</v>
          </cell>
          <cell r="F403" t="str">
            <v xml:space="preserve"> </v>
          </cell>
          <cell r="G403" t="str">
            <v xml:space="preserve"> </v>
          </cell>
          <cell r="H403" t="str">
            <v>Weignersdorf 6</v>
          </cell>
          <cell r="I403" t="str">
            <v>4202 Hellmonsödt</v>
          </cell>
          <cell r="J403" t="str">
            <v>hammer_thomas@gmx.at</v>
          </cell>
          <cell r="K403" t="str">
            <v>+43 (664) 2343760</v>
          </cell>
          <cell r="L403">
            <v>35107</v>
          </cell>
          <cell r="M403" t="str">
            <v>Reichenau</v>
          </cell>
          <cell r="N403" t="str">
            <v>Urfahr</v>
          </cell>
          <cell r="O403" t="str">
            <v xml:space="preserve">Kassaprüfer/in </v>
          </cell>
          <cell r="P403" t="str">
            <v xml:space="preserve"> </v>
          </cell>
          <cell r="Q403" t="str">
            <v xml:space="preserve"> </v>
          </cell>
          <cell r="R403" t="str">
            <v xml:space="preserve"> </v>
          </cell>
          <cell r="S403" t="str">
            <v xml:space="preserve"> </v>
          </cell>
          <cell r="T403" t="str">
            <v>LJ OÖ - Mitglied - Reichenau</v>
          </cell>
          <cell r="U403" t="str">
            <v>Mitglied</v>
          </cell>
          <cell r="V403" t="str">
            <v>Mitglied</v>
          </cell>
          <cell r="W403" t="str">
            <v xml:space="preserve"> </v>
          </cell>
          <cell r="X403" t="str">
            <v xml:space="preserve"> </v>
          </cell>
          <cell r="Y403">
            <v>43442</v>
          </cell>
          <cell r="Z403" t="str">
            <v xml:space="preserve"> </v>
          </cell>
          <cell r="AA403">
            <v>173.2</v>
          </cell>
          <cell r="AB403">
            <v>61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Nein</v>
          </cell>
          <cell r="AJ403" t="str">
            <v>Nein</v>
          </cell>
          <cell r="AK403">
            <v>41250</v>
          </cell>
          <cell r="AL403">
            <v>41250</v>
          </cell>
          <cell r="AM403" t="str">
            <v>-</v>
          </cell>
          <cell r="AN403" t="str">
            <v xml:space="preserve"> </v>
          </cell>
          <cell r="AO403" t="str">
            <v xml:space="preserve"> </v>
          </cell>
          <cell r="AP403">
            <v>5650291</v>
          </cell>
        </row>
        <row r="404">
          <cell r="A404">
            <v>10833</v>
          </cell>
          <cell r="B404" t="str">
            <v>Frau</v>
          </cell>
          <cell r="C404" t="str">
            <v xml:space="preserve"> </v>
          </cell>
          <cell r="D404" t="str">
            <v>Vanessa</v>
          </cell>
          <cell r="E404" t="str">
            <v>Hammer</v>
          </cell>
          <cell r="F404" t="str">
            <v xml:space="preserve"> </v>
          </cell>
          <cell r="G404" t="str">
            <v xml:space="preserve"> </v>
          </cell>
          <cell r="H404" t="str">
            <v>Parzerweg 27</v>
          </cell>
          <cell r="I404" t="str">
            <v>4203 Altenberg bei Linz</v>
          </cell>
          <cell r="J404" t="str">
            <v>vanessa.hammer@hotmail.com</v>
          </cell>
          <cell r="K404" t="str">
            <v>+43 (660) 1475979</v>
          </cell>
          <cell r="L404">
            <v>35252</v>
          </cell>
          <cell r="M404" t="str">
            <v>Altenberg</v>
          </cell>
          <cell r="N404" t="str">
            <v>Urfahr</v>
          </cell>
          <cell r="O404" t="str">
            <v xml:space="preserve"> </v>
          </cell>
          <cell r="P404" t="str">
            <v xml:space="preserve"> </v>
          </cell>
          <cell r="Q404" t="str">
            <v xml:space="preserve"> </v>
          </cell>
          <cell r="R404" t="str">
            <v xml:space="preserve"> </v>
          </cell>
          <cell r="S404" t="str">
            <v xml:space="preserve"> </v>
          </cell>
          <cell r="T404" t="str">
            <v>LJ OÖ - Mitglied - Altenberg</v>
          </cell>
          <cell r="U404" t="str">
            <v>Mitglied</v>
          </cell>
          <cell r="V404" t="str">
            <v>Mitglied</v>
          </cell>
          <cell r="W404" t="str">
            <v xml:space="preserve"> </v>
          </cell>
          <cell r="X404" t="str">
            <v xml:space="preserve"> </v>
          </cell>
          <cell r="Y404" t="str">
            <v xml:space="preserve"> </v>
          </cell>
          <cell r="Z404" t="str">
            <v xml:space="preserve"> 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Nein</v>
          </cell>
          <cell r="AJ404" t="str">
            <v>Nein</v>
          </cell>
          <cell r="AK404">
            <v>42644</v>
          </cell>
          <cell r="AL404">
            <v>42644</v>
          </cell>
          <cell r="AM404" t="str">
            <v>-</v>
          </cell>
          <cell r="AN404" t="str">
            <v xml:space="preserve"> </v>
          </cell>
          <cell r="AO404" t="str">
            <v xml:space="preserve"> </v>
          </cell>
        </row>
        <row r="405">
          <cell r="A405">
            <v>2883</v>
          </cell>
          <cell r="B405" t="str">
            <v>Frau</v>
          </cell>
          <cell r="C405" t="str">
            <v xml:space="preserve"> </v>
          </cell>
          <cell r="D405" t="str">
            <v>Viktoria</v>
          </cell>
          <cell r="E405" t="str">
            <v>Hammer</v>
          </cell>
          <cell r="F405" t="str">
            <v xml:space="preserve"> </v>
          </cell>
          <cell r="G405" t="str">
            <v xml:space="preserve"> </v>
          </cell>
          <cell r="H405" t="str">
            <v>Parzerweg 27</v>
          </cell>
          <cell r="I405" t="str">
            <v>4203 Altenberg bei Linz</v>
          </cell>
          <cell r="J405" t="str">
            <v>hammer.viktoria@gmx.at</v>
          </cell>
          <cell r="K405" t="str">
            <v>+43 (664) 75133197</v>
          </cell>
          <cell r="L405">
            <v>34527</v>
          </cell>
          <cell r="M405" t="str">
            <v>Altenberg</v>
          </cell>
          <cell r="N405" t="str">
            <v>Urfahr</v>
          </cell>
          <cell r="O405" t="str">
            <v xml:space="preserve"> </v>
          </cell>
          <cell r="P405" t="str">
            <v xml:space="preserve"> </v>
          </cell>
          <cell r="Q405" t="str">
            <v xml:space="preserve"> </v>
          </cell>
          <cell r="R405" t="str">
            <v xml:space="preserve"> </v>
          </cell>
          <cell r="S405" t="str">
            <v xml:space="preserve"> </v>
          </cell>
          <cell r="T405" t="str">
            <v>LJ OÖ - Mitglied - Altenberg</v>
          </cell>
          <cell r="U405" t="str">
            <v>Mitglied</v>
          </cell>
          <cell r="V405" t="str">
            <v>Mitglied</v>
          </cell>
          <cell r="W405" t="str">
            <v xml:space="preserve"> </v>
          </cell>
          <cell r="X405" t="str">
            <v xml:space="preserve"> </v>
          </cell>
          <cell r="Y405">
            <v>41980</v>
          </cell>
          <cell r="Z405" t="str">
            <v xml:space="preserve"> </v>
          </cell>
          <cell r="AA405">
            <v>198.56</v>
          </cell>
          <cell r="AB405">
            <v>71</v>
          </cell>
          <cell r="AC405">
            <v>0</v>
          </cell>
          <cell r="AD405">
            <v>0</v>
          </cell>
          <cell r="AE405">
            <v>0</v>
          </cell>
          <cell r="AF405">
            <v>6</v>
          </cell>
          <cell r="AG405">
            <v>0</v>
          </cell>
          <cell r="AH405">
            <v>0</v>
          </cell>
          <cell r="AI405" t="str">
            <v>Ja</v>
          </cell>
          <cell r="AJ405" t="str">
            <v xml:space="preserve"> </v>
          </cell>
          <cell r="AK405">
            <v>38831</v>
          </cell>
          <cell r="AL405">
            <v>38831</v>
          </cell>
          <cell r="AM405" t="str">
            <v>-</v>
          </cell>
          <cell r="AN405" t="str">
            <v xml:space="preserve"> </v>
          </cell>
          <cell r="AO405" t="str">
            <v xml:space="preserve"> </v>
          </cell>
          <cell r="AP405">
            <v>5378732</v>
          </cell>
        </row>
        <row r="406">
          <cell r="A406" t="str">
            <v>18080, beantragt</v>
          </cell>
          <cell r="B406" t="str">
            <v>Herrn</v>
          </cell>
          <cell r="C406" t="str">
            <v xml:space="preserve"> </v>
          </cell>
          <cell r="D406" t="str">
            <v>Christoph</v>
          </cell>
          <cell r="E406" t="str">
            <v>Handel</v>
          </cell>
          <cell r="F406" t="str">
            <v xml:space="preserve"> </v>
          </cell>
          <cell r="G406" t="str">
            <v xml:space="preserve"> </v>
          </cell>
          <cell r="H406" t="str">
            <v>Wimmergasse 12</v>
          </cell>
          <cell r="I406" t="str">
            <v>4203 Altenberg bei Linz</v>
          </cell>
          <cell r="J406" t="str">
            <v>christoph.handel@icloud.com</v>
          </cell>
          <cell r="K406" t="str">
            <v>+43 (650) 6003722</v>
          </cell>
          <cell r="L406">
            <v>37964</v>
          </cell>
          <cell r="M406" t="str">
            <v>Altenberg</v>
          </cell>
          <cell r="N406" t="str">
            <v>Urfahr</v>
          </cell>
          <cell r="O406" t="str">
            <v xml:space="preserve"> </v>
          </cell>
          <cell r="P406" t="str">
            <v xml:space="preserve"> </v>
          </cell>
          <cell r="Q406" t="str">
            <v xml:space="preserve"> </v>
          </cell>
          <cell r="R406" t="str">
            <v xml:space="preserve"> </v>
          </cell>
          <cell r="S406" t="str">
            <v xml:space="preserve"> </v>
          </cell>
          <cell r="T406" t="str">
            <v>LJ OÖ - Mitglied - Altenberg</v>
          </cell>
          <cell r="U406" t="str">
            <v>Mitglied</v>
          </cell>
          <cell r="V406" t="str">
            <v>Mitglied</v>
          </cell>
          <cell r="W406" t="str">
            <v xml:space="preserve"> </v>
          </cell>
          <cell r="X406" t="str">
            <v xml:space="preserve"> </v>
          </cell>
          <cell r="Y406" t="str">
            <v xml:space="preserve"> </v>
          </cell>
          <cell r="Z406" t="str">
            <v xml:space="preserve"> </v>
          </cell>
          <cell r="AA406">
            <v>69.959999999999994</v>
          </cell>
          <cell r="AB406">
            <v>50</v>
          </cell>
          <cell r="AC406">
            <v>0</v>
          </cell>
          <cell r="AD406">
            <v>3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Ja</v>
          </cell>
          <cell r="AJ406" t="str">
            <v xml:space="preserve"> </v>
          </cell>
          <cell r="AK406">
            <v>39193</v>
          </cell>
          <cell r="AL406">
            <v>39193</v>
          </cell>
          <cell r="AM406" t="str">
            <v>-</v>
          </cell>
          <cell r="AN406" t="str">
            <v xml:space="preserve"> </v>
          </cell>
          <cell r="AO406" t="str">
            <v xml:space="preserve"> </v>
          </cell>
          <cell r="AP406">
            <v>5428896</v>
          </cell>
        </row>
        <row r="407">
          <cell r="A407">
            <v>18128</v>
          </cell>
          <cell r="B407" t="str">
            <v>Frau</v>
          </cell>
          <cell r="C407" t="str">
            <v xml:space="preserve"> </v>
          </cell>
          <cell r="D407" t="str">
            <v>Laura</v>
          </cell>
          <cell r="E407" t="str">
            <v>Handel</v>
          </cell>
          <cell r="F407" t="str">
            <v xml:space="preserve"> </v>
          </cell>
          <cell r="G407" t="str">
            <v xml:space="preserve"> </v>
          </cell>
          <cell r="H407" t="str">
            <v>Wimmergasse 12</v>
          </cell>
          <cell r="I407" t="str">
            <v>4203 Altenberg bei Linz</v>
          </cell>
          <cell r="J407" t="str">
            <v>laura@handel.cc</v>
          </cell>
          <cell r="K407" t="str">
            <v>+43 (650) 8101382</v>
          </cell>
          <cell r="L407">
            <v>37293</v>
          </cell>
          <cell r="M407" t="str">
            <v>Altenberg</v>
          </cell>
          <cell r="N407" t="str">
            <v>Urfahr</v>
          </cell>
          <cell r="O407" t="str">
            <v xml:space="preserve"> </v>
          </cell>
          <cell r="P407" t="str">
            <v xml:space="preserve"> </v>
          </cell>
          <cell r="Q407" t="str">
            <v xml:space="preserve"> </v>
          </cell>
          <cell r="R407" t="str">
            <v xml:space="preserve"> </v>
          </cell>
          <cell r="S407" t="str">
            <v xml:space="preserve"> </v>
          </cell>
          <cell r="T407" t="str">
            <v>LJ OÖ - Mitglied - Altenberg</v>
          </cell>
          <cell r="U407" t="str">
            <v>Mitglied</v>
          </cell>
          <cell r="V407" t="str">
            <v>Mitglied</v>
          </cell>
          <cell r="W407">
            <v>43407</v>
          </cell>
          <cell r="X407" t="str">
            <v xml:space="preserve"> </v>
          </cell>
          <cell r="Y407">
            <v>41600</v>
          </cell>
          <cell r="Z407" t="str">
            <v xml:space="preserve"> </v>
          </cell>
          <cell r="AA407">
            <v>315.39999999999998</v>
          </cell>
          <cell r="AB407">
            <v>120</v>
          </cell>
          <cell r="AC407">
            <v>19.5</v>
          </cell>
          <cell r="AD407">
            <v>15</v>
          </cell>
          <cell r="AE407">
            <v>0</v>
          </cell>
          <cell r="AF407">
            <v>3</v>
          </cell>
          <cell r="AG407">
            <v>18</v>
          </cell>
          <cell r="AH407">
            <v>0</v>
          </cell>
          <cell r="AI407" t="str">
            <v xml:space="preserve"> </v>
          </cell>
          <cell r="AJ407" t="str">
            <v xml:space="preserve"> </v>
          </cell>
          <cell r="AK407">
            <v>39919</v>
          </cell>
          <cell r="AL407">
            <v>39919</v>
          </cell>
          <cell r="AM407" t="str">
            <v>-</v>
          </cell>
          <cell r="AN407" t="str">
            <v xml:space="preserve"> </v>
          </cell>
          <cell r="AO407" t="str">
            <v xml:space="preserve"> </v>
          </cell>
          <cell r="AP407">
            <v>5504620</v>
          </cell>
        </row>
        <row r="408">
          <cell r="B408" t="str">
            <v>Frau</v>
          </cell>
          <cell r="C408" t="str">
            <v xml:space="preserve"> </v>
          </cell>
          <cell r="D408" t="str">
            <v>Celine</v>
          </cell>
          <cell r="E408" t="str">
            <v>Hannaberger</v>
          </cell>
          <cell r="F408" t="str">
            <v xml:space="preserve"> </v>
          </cell>
          <cell r="G408" t="str">
            <v xml:space="preserve"> </v>
          </cell>
          <cell r="H408" t="str">
            <v>Neußerling 297</v>
          </cell>
          <cell r="I408" t="str">
            <v>4175 Herzogsdorf</v>
          </cell>
          <cell r="J408" t="str">
            <v>celine.Hannaberger@gmail.com</v>
          </cell>
          <cell r="K408" t="str">
            <v>+43 (677) 61458653</v>
          </cell>
          <cell r="L408">
            <v>37804</v>
          </cell>
          <cell r="M408" t="str">
            <v>Neußerling</v>
          </cell>
          <cell r="N408" t="str">
            <v>Urfahr</v>
          </cell>
          <cell r="O408" t="str">
            <v xml:space="preserve"> </v>
          </cell>
          <cell r="P408" t="str">
            <v xml:space="preserve"> </v>
          </cell>
          <cell r="Q408" t="str">
            <v xml:space="preserve"> </v>
          </cell>
          <cell r="R408" t="str">
            <v xml:space="preserve"> </v>
          </cell>
          <cell r="S408" t="str">
            <v xml:space="preserve"> </v>
          </cell>
          <cell r="T408" t="str">
            <v>LJ OÖ - Mitglied - Neußerling</v>
          </cell>
          <cell r="U408" t="str">
            <v>Mitglied</v>
          </cell>
          <cell r="V408" t="str">
            <v>Mitglied</v>
          </cell>
          <cell r="W408" t="str">
            <v xml:space="preserve"> </v>
          </cell>
          <cell r="X408" t="str">
            <v xml:space="preserve"> </v>
          </cell>
          <cell r="Y408" t="str">
            <v xml:space="preserve"> </v>
          </cell>
          <cell r="Z408" t="str">
            <v xml:space="preserve"> </v>
          </cell>
          <cell r="AA408">
            <v>3</v>
          </cell>
          <cell r="AB408">
            <v>3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Ja</v>
          </cell>
          <cell r="AJ408" t="str">
            <v>Ja</v>
          </cell>
          <cell r="AK408">
            <v>43057</v>
          </cell>
          <cell r="AL408">
            <v>43057</v>
          </cell>
          <cell r="AM408" t="str">
            <v>-</v>
          </cell>
          <cell r="AN408" t="str">
            <v xml:space="preserve"> </v>
          </cell>
          <cell r="AO408" t="str">
            <v xml:space="preserve"> </v>
          </cell>
        </row>
        <row r="409">
          <cell r="B409" t="str">
            <v>Frau</v>
          </cell>
          <cell r="C409" t="str">
            <v xml:space="preserve"> </v>
          </cell>
          <cell r="D409" t="str">
            <v>Kerstin</v>
          </cell>
          <cell r="E409" t="str">
            <v>Hannaberger</v>
          </cell>
          <cell r="F409" t="str">
            <v xml:space="preserve"> </v>
          </cell>
          <cell r="G409" t="str">
            <v xml:space="preserve"> </v>
          </cell>
          <cell r="H409" t="str">
            <v>Neußerling 297</v>
          </cell>
          <cell r="I409" t="str">
            <v>4175 Herzogsdorf</v>
          </cell>
          <cell r="J409" t="str">
            <v>k.hannaberger@gmail.com</v>
          </cell>
          <cell r="K409" t="str">
            <v>+43 (680) 5035558</v>
          </cell>
          <cell r="L409">
            <v>36302</v>
          </cell>
          <cell r="M409" t="str">
            <v>Neußerling</v>
          </cell>
          <cell r="N409" t="str">
            <v>Urfahr</v>
          </cell>
          <cell r="O409" t="str">
            <v xml:space="preserve">Kassier/in Stv. </v>
          </cell>
          <cell r="P409" t="str">
            <v xml:space="preserve"> </v>
          </cell>
          <cell r="Q409" t="str">
            <v xml:space="preserve"> </v>
          </cell>
          <cell r="R409" t="str">
            <v xml:space="preserve"> </v>
          </cell>
          <cell r="S409" t="str">
            <v xml:space="preserve"> </v>
          </cell>
          <cell r="T409" t="str">
            <v>LJ OÖ - Mitglied - Neußerling</v>
          </cell>
          <cell r="U409" t="str">
            <v>Mitglied</v>
          </cell>
          <cell r="V409" t="str">
            <v>Mitglied</v>
          </cell>
          <cell r="W409" t="str">
            <v xml:space="preserve"> </v>
          </cell>
          <cell r="X409" t="str">
            <v xml:space="preserve"> </v>
          </cell>
          <cell r="Y409">
            <v>41971</v>
          </cell>
          <cell r="Z409" t="str">
            <v xml:space="preserve"> </v>
          </cell>
          <cell r="AA409">
            <v>137.19999999999999</v>
          </cell>
          <cell r="AB409">
            <v>31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Ja</v>
          </cell>
          <cell r="AJ409" t="str">
            <v xml:space="preserve"> </v>
          </cell>
          <cell r="AK409">
            <v>39193</v>
          </cell>
          <cell r="AL409">
            <v>39193</v>
          </cell>
          <cell r="AM409" t="str">
            <v>-</v>
          </cell>
          <cell r="AN409" t="str">
            <v xml:space="preserve"> </v>
          </cell>
          <cell r="AO409" t="str">
            <v xml:space="preserve"> </v>
          </cell>
          <cell r="AP409">
            <v>5428897</v>
          </cell>
        </row>
        <row r="410">
          <cell r="A410">
            <v>10994</v>
          </cell>
          <cell r="B410" t="str">
            <v>Frau</v>
          </cell>
          <cell r="C410" t="str">
            <v xml:space="preserve"> </v>
          </cell>
          <cell r="D410" t="str">
            <v>Christina</v>
          </cell>
          <cell r="E410" t="str">
            <v>Hanner</v>
          </cell>
          <cell r="F410" t="str">
            <v xml:space="preserve"> </v>
          </cell>
          <cell r="G410" t="str">
            <v xml:space="preserve"> </v>
          </cell>
          <cell r="H410" t="str">
            <v>Lichtenhagerstraße 21</v>
          </cell>
          <cell r="I410" t="str">
            <v>4201 Gramastetten</v>
          </cell>
          <cell r="J410" t="str">
            <v>christina.hanner@gmx.at</v>
          </cell>
          <cell r="K410" t="str">
            <v>+43 (660) 4753331</v>
          </cell>
          <cell r="L410">
            <v>35740</v>
          </cell>
          <cell r="M410" t="str">
            <v>Gramastetten</v>
          </cell>
          <cell r="N410" t="str">
            <v>Urfahr</v>
          </cell>
          <cell r="O410" t="str">
            <v xml:space="preserve"> </v>
          </cell>
          <cell r="P410" t="str">
            <v xml:space="preserve"> </v>
          </cell>
          <cell r="Q410" t="str">
            <v xml:space="preserve"> </v>
          </cell>
          <cell r="R410" t="str">
            <v xml:space="preserve"> </v>
          </cell>
          <cell r="S410" t="str">
            <v xml:space="preserve"> </v>
          </cell>
          <cell r="T410" t="str">
            <v>LJ OÖ - Mitglied - Gramastetten</v>
          </cell>
          <cell r="U410" t="str">
            <v>Mitglied</v>
          </cell>
          <cell r="V410" t="str">
            <v>Mitglied</v>
          </cell>
          <cell r="W410" t="str">
            <v xml:space="preserve"> </v>
          </cell>
          <cell r="X410" t="str">
            <v xml:space="preserve"> </v>
          </cell>
          <cell r="Y410" t="str">
            <v xml:space="preserve"> </v>
          </cell>
          <cell r="Z410" t="str">
            <v xml:space="preserve"> </v>
          </cell>
          <cell r="AA410">
            <v>20.8</v>
          </cell>
          <cell r="AB410">
            <v>11</v>
          </cell>
          <cell r="AC410">
            <v>0</v>
          </cell>
          <cell r="AD410">
            <v>6</v>
          </cell>
          <cell r="AE410">
            <v>0</v>
          </cell>
          <cell r="AF410">
            <v>3</v>
          </cell>
          <cell r="AG410">
            <v>0</v>
          </cell>
          <cell r="AH410">
            <v>0</v>
          </cell>
          <cell r="AI410" t="str">
            <v>Ja</v>
          </cell>
          <cell r="AJ410" t="str">
            <v>Nein</v>
          </cell>
          <cell r="AK410">
            <v>42336</v>
          </cell>
          <cell r="AL410">
            <v>42336</v>
          </cell>
          <cell r="AM410" t="str">
            <v>-</v>
          </cell>
          <cell r="AN410" t="str">
            <v xml:space="preserve"> </v>
          </cell>
          <cell r="AO410" t="str">
            <v xml:space="preserve"> </v>
          </cell>
        </row>
        <row r="411">
          <cell r="A411">
            <v>16296</v>
          </cell>
          <cell r="B411" t="str">
            <v>Herrn</v>
          </cell>
          <cell r="C411" t="str">
            <v xml:space="preserve"> </v>
          </cell>
          <cell r="D411" t="str">
            <v>Gregor</v>
          </cell>
          <cell r="E411" t="str">
            <v>Häntschel</v>
          </cell>
          <cell r="F411" t="str">
            <v xml:space="preserve"> </v>
          </cell>
          <cell r="G411" t="str">
            <v xml:space="preserve"> </v>
          </cell>
          <cell r="H411" t="str">
            <v>Pulgarner Straße 41</v>
          </cell>
          <cell r="I411" t="str">
            <v>4221 Steyregg</v>
          </cell>
          <cell r="K411" t="str">
            <v>+43 (660) 4490498</v>
          </cell>
          <cell r="L411">
            <v>37084</v>
          </cell>
          <cell r="M411" t="str">
            <v>Steyregg</v>
          </cell>
          <cell r="N411" t="str">
            <v>Urfahr</v>
          </cell>
          <cell r="O411" t="str">
            <v xml:space="preserve"> </v>
          </cell>
          <cell r="P411" t="str">
            <v xml:space="preserve"> </v>
          </cell>
          <cell r="Q411" t="str">
            <v xml:space="preserve"> </v>
          </cell>
          <cell r="R411" t="str">
            <v xml:space="preserve"> </v>
          </cell>
          <cell r="S411" t="str">
            <v xml:space="preserve"> </v>
          </cell>
          <cell r="T411" t="str">
            <v>LJ OÖ - Mitglied - Steyregg</v>
          </cell>
          <cell r="U411" t="str">
            <v>Mitglied</v>
          </cell>
          <cell r="V411" t="str">
            <v>Mitglied</v>
          </cell>
          <cell r="W411" t="str">
            <v xml:space="preserve"> </v>
          </cell>
          <cell r="X411" t="str">
            <v xml:space="preserve"> </v>
          </cell>
          <cell r="Y411" t="str">
            <v xml:space="preserve"> </v>
          </cell>
          <cell r="Z411" t="str">
            <v xml:space="preserve"> </v>
          </cell>
          <cell r="AA411">
            <v>9</v>
          </cell>
          <cell r="AB411">
            <v>3</v>
          </cell>
          <cell r="AC411">
            <v>6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Ja</v>
          </cell>
          <cell r="AJ411" t="str">
            <v>Ja</v>
          </cell>
          <cell r="AK411">
            <v>40725</v>
          </cell>
          <cell r="AL411">
            <v>40725</v>
          </cell>
          <cell r="AM411" t="str">
            <v>-</v>
          </cell>
          <cell r="AN411" t="str">
            <v xml:space="preserve"> </v>
          </cell>
          <cell r="AO411" t="str">
            <v xml:space="preserve"> </v>
          </cell>
          <cell r="AP411">
            <v>5619534</v>
          </cell>
        </row>
        <row r="412">
          <cell r="A412">
            <v>5684</v>
          </cell>
          <cell r="B412" t="str">
            <v>Herrn</v>
          </cell>
          <cell r="C412" t="str">
            <v xml:space="preserve"> </v>
          </cell>
          <cell r="D412" t="str">
            <v>Matthias</v>
          </cell>
          <cell r="E412" t="str">
            <v>Harsch</v>
          </cell>
          <cell r="F412" t="str">
            <v xml:space="preserve"> </v>
          </cell>
          <cell r="G412" t="str">
            <v xml:space="preserve"> </v>
          </cell>
          <cell r="H412" t="str">
            <v>Gerstmayrweg 5</v>
          </cell>
          <cell r="I412" t="str">
            <v>4040 Lichtenberg</v>
          </cell>
          <cell r="J412" t="str">
            <v>matthias.harsch@gmail.com</v>
          </cell>
          <cell r="K412" t="str">
            <v>+43 (664) 75007076</v>
          </cell>
          <cell r="L412">
            <v>33401</v>
          </cell>
          <cell r="M412" t="str">
            <v>Lichtenberg</v>
          </cell>
          <cell r="N412" t="str">
            <v>Urfahr</v>
          </cell>
          <cell r="O412" t="str">
            <v xml:space="preserve"> </v>
          </cell>
          <cell r="P412" t="str">
            <v xml:space="preserve"> </v>
          </cell>
          <cell r="Q412" t="str">
            <v xml:space="preserve"> </v>
          </cell>
          <cell r="R412" t="str">
            <v xml:space="preserve"> </v>
          </cell>
          <cell r="S412" t="str">
            <v xml:space="preserve"> </v>
          </cell>
          <cell r="T412" t="str">
            <v>LJ OÖ - Mitglied - Lichtenberg</v>
          </cell>
          <cell r="U412" t="str">
            <v>Mitglied</v>
          </cell>
          <cell r="V412" t="str">
            <v>Mitglied</v>
          </cell>
          <cell r="W412" t="str">
            <v xml:space="preserve"> </v>
          </cell>
          <cell r="X412" t="str">
            <v xml:space="preserve"> </v>
          </cell>
          <cell r="Y412" t="str">
            <v xml:space="preserve"> </v>
          </cell>
          <cell r="Z412" t="str">
            <v xml:space="preserve"> 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 xml:space="preserve"> </v>
          </cell>
          <cell r="AJ412" t="str">
            <v xml:space="preserve"> </v>
          </cell>
          <cell r="AK412">
            <v>43287</v>
          </cell>
          <cell r="AL412">
            <v>43287</v>
          </cell>
          <cell r="AM412" t="str">
            <v>-</v>
          </cell>
          <cell r="AN412" t="str">
            <v xml:space="preserve"> </v>
          </cell>
          <cell r="AO412" t="str">
            <v xml:space="preserve"> </v>
          </cell>
        </row>
        <row r="413">
          <cell r="A413">
            <v>3228</v>
          </cell>
          <cell r="B413" t="str">
            <v>Herrn</v>
          </cell>
          <cell r="C413" t="str">
            <v xml:space="preserve"> </v>
          </cell>
          <cell r="D413" t="str">
            <v>Andreas</v>
          </cell>
          <cell r="E413" t="str">
            <v>Hartl</v>
          </cell>
          <cell r="F413" t="str">
            <v xml:space="preserve"> </v>
          </cell>
          <cell r="G413" t="str">
            <v xml:space="preserve"> </v>
          </cell>
          <cell r="H413" t="str">
            <v>Steingasse 7</v>
          </cell>
          <cell r="I413" t="str">
            <v>4100 Ottensheim</v>
          </cell>
          <cell r="J413" t="str">
            <v>andreas_hartl@gmx.net</v>
          </cell>
          <cell r="K413" t="str">
            <v>+43 (660) 7168720</v>
          </cell>
          <cell r="L413">
            <v>33598</v>
          </cell>
          <cell r="M413" t="str">
            <v>Ottensheim-Puchenau</v>
          </cell>
          <cell r="N413" t="str">
            <v>Urfahr</v>
          </cell>
          <cell r="O413" t="str">
            <v xml:space="preserve"> </v>
          </cell>
          <cell r="P413" t="str">
            <v xml:space="preserve"> </v>
          </cell>
          <cell r="Q413" t="str">
            <v xml:space="preserve"> </v>
          </cell>
          <cell r="R413" t="str">
            <v xml:space="preserve"> </v>
          </cell>
          <cell r="S413" t="str">
            <v xml:space="preserve"> </v>
          </cell>
          <cell r="T413" t="str">
            <v>LJ OÖ - Mitglied - Ottensheim-Puchenau</v>
          </cell>
          <cell r="U413" t="str">
            <v>Mitglied</v>
          </cell>
          <cell r="V413" t="str">
            <v>Mitglied</v>
          </cell>
          <cell r="W413" t="str">
            <v xml:space="preserve"> </v>
          </cell>
          <cell r="X413" t="str">
            <v xml:space="preserve"> </v>
          </cell>
          <cell r="Y413" t="str">
            <v xml:space="preserve"> </v>
          </cell>
          <cell r="Z413" t="str">
            <v xml:space="preserve"> </v>
          </cell>
          <cell r="AA413">
            <v>27.04</v>
          </cell>
          <cell r="AB413">
            <v>23</v>
          </cell>
          <cell r="AC413">
            <v>0</v>
          </cell>
          <cell r="AD413">
            <v>3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Ja</v>
          </cell>
          <cell r="AJ413" t="str">
            <v>Ja</v>
          </cell>
          <cell r="AK413">
            <v>42904</v>
          </cell>
          <cell r="AL413">
            <v>42904</v>
          </cell>
          <cell r="AM413" t="str">
            <v>-</v>
          </cell>
          <cell r="AN413" t="str">
            <v xml:space="preserve"> </v>
          </cell>
          <cell r="AO413" t="str">
            <v xml:space="preserve"> </v>
          </cell>
        </row>
        <row r="414">
          <cell r="A414">
            <v>5381</v>
          </cell>
          <cell r="B414" t="str">
            <v>Frau</v>
          </cell>
          <cell r="C414" t="str">
            <v xml:space="preserve"> </v>
          </cell>
          <cell r="D414" t="str">
            <v>Birgit</v>
          </cell>
          <cell r="E414" t="str">
            <v>Hartl</v>
          </cell>
          <cell r="F414" t="str">
            <v xml:space="preserve"> </v>
          </cell>
          <cell r="G414" t="str">
            <v xml:space="preserve"> </v>
          </cell>
          <cell r="H414" t="str">
            <v>Wieshof 26</v>
          </cell>
          <cell r="I414" t="str">
            <v>4201 Gramastetten</v>
          </cell>
          <cell r="J414" t="str">
            <v>birgit.hartl92@gmx.at</v>
          </cell>
          <cell r="K414" t="str">
            <v>+43 (660) 3968750</v>
          </cell>
          <cell r="L414">
            <v>33634</v>
          </cell>
          <cell r="M414" t="str">
            <v>St. Gotthard/Mkr.</v>
          </cell>
          <cell r="N414" t="str">
            <v>Urfahr</v>
          </cell>
          <cell r="O414" t="str">
            <v xml:space="preserve"> </v>
          </cell>
          <cell r="P414" t="str">
            <v xml:space="preserve"> </v>
          </cell>
          <cell r="Q414" t="str">
            <v xml:space="preserve"> </v>
          </cell>
          <cell r="R414" t="str">
            <v xml:space="preserve"> </v>
          </cell>
          <cell r="S414" t="str">
            <v xml:space="preserve"> </v>
          </cell>
          <cell r="T414" t="str">
            <v>LJ OÖ - Mitglied - St. Gotthard/Mkr.</v>
          </cell>
          <cell r="U414" t="str">
            <v>Mitglied</v>
          </cell>
          <cell r="V414" t="str">
            <v>Mitglied</v>
          </cell>
          <cell r="W414" t="str">
            <v xml:space="preserve"> </v>
          </cell>
          <cell r="X414" t="str">
            <v xml:space="preserve"> </v>
          </cell>
          <cell r="Y414" t="str">
            <v xml:space="preserve"> </v>
          </cell>
          <cell r="Z414" t="str">
            <v xml:space="preserve"> 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Ja</v>
          </cell>
          <cell r="AJ414" t="str">
            <v xml:space="preserve"> </v>
          </cell>
          <cell r="AK414">
            <v>39980</v>
          </cell>
          <cell r="AL414">
            <v>39980</v>
          </cell>
          <cell r="AM414" t="str">
            <v>-</v>
          </cell>
          <cell r="AN414" t="str">
            <v xml:space="preserve"> </v>
          </cell>
          <cell r="AO414" t="str">
            <v xml:space="preserve"> </v>
          </cell>
          <cell r="AP414">
            <v>5505938</v>
          </cell>
        </row>
        <row r="415">
          <cell r="A415">
            <v>19278</v>
          </cell>
          <cell r="B415" t="str">
            <v>Frau</v>
          </cell>
          <cell r="C415" t="str">
            <v xml:space="preserve"> </v>
          </cell>
          <cell r="D415" t="str">
            <v>Elena</v>
          </cell>
          <cell r="E415" t="str">
            <v>Hartl</v>
          </cell>
          <cell r="F415" t="str">
            <v xml:space="preserve"> </v>
          </cell>
          <cell r="G415" t="str">
            <v xml:space="preserve"> </v>
          </cell>
          <cell r="H415" t="str">
            <v>Dürnberg 17</v>
          </cell>
          <cell r="I415" t="str">
            <v>4100 Ottensheim</v>
          </cell>
          <cell r="J415" t="str">
            <v>elli.hartl@gmx.at</v>
          </cell>
          <cell r="K415" t="str">
            <v>+43 (680) 2447338</v>
          </cell>
          <cell r="L415">
            <v>38328</v>
          </cell>
          <cell r="M415" t="str">
            <v>Ottensheim-Puchenau</v>
          </cell>
          <cell r="N415" t="str">
            <v>Urfahr</v>
          </cell>
          <cell r="O415" t="str">
            <v xml:space="preserve"> </v>
          </cell>
          <cell r="P415" t="str">
            <v xml:space="preserve"> </v>
          </cell>
          <cell r="Q415" t="str">
            <v xml:space="preserve"> </v>
          </cell>
          <cell r="R415" t="str">
            <v xml:space="preserve"> </v>
          </cell>
          <cell r="S415" t="str">
            <v xml:space="preserve"> </v>
          </cell>
          <cell r="T415" t="str">
            <v>LJ OÖ - Mitglied - Ottensheim-Puchenau</v>
          </cell>
          <cell r="U415" t="str">
            <v>Mitglied</v>
          </cell>
          <cell r="V415" t="str">
            <v>Mitglied</v>
          </cell>
          <cell r="W415" t="str">
            <v xml:space="preserve"> </v>
          </cell>
          <cell r="X415" t="str">
            <v xml:space="preserve"> </v>
          </cell>
          <cell r="Y415" t="str">
            <v xml:space="preserve"> </v>
          </cell>
          <cell r="Z415" t="str">
            <v xml:space="preserve"> </v>
          </cell>
          <cell r="AA415">
            <v>12.76</v>
          </cell>
          <cell r="AB415">
            <v>6</v>
          </cell>
          <cell r="AC415">
            <v>0</v>
          </cell>
          <cell r="AD415">
            <v>5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 xml:space="preserve"> </v>
          </cell>
          <cell r="AJ415" t="str">
            <v xml:space="preserve"> </v>
          </cell>
          <cell r="AK415">
            <v>41617</v>
          </cell>
          <cell r="AL415">
            <v>41617</v>
          </cell>
          <cell r="AM415" t="str">
            <v>-</v>
          </cell>
          <cell r="AN415" t="str">
            <v xml:space="preserve"> </v>
          </cell>
          <cell r="AO415" t="str">
            <v xml:space="preserve"> </v>
          </cell>
          <cell r="AP415">
            <v>5662860</v>
          </cell>
        </row>
        <row r="416">
          <cell r="A416">
            <v>17168</v>
          </cell>
          <cell r="B416" t="str">
            <v>Herrn</v>
          </cell>
          <cell r="C416" t="str">
            <v xml:space="preserve"> </v>
          </cell>
          <cell r="D416" t="str">
            <v>Florian</v>
          </cell>
          <cell r="E416" t="str">
            <v>Hartl</v>
          </cell>
          <cell r="F416" t="str">
            <v xml:space="preserve"> </v>
          </cell>
          <cell r="G416" t="str">
            <v xml:space="preserve"> </v>
          </cell>
          <cell r="H416" t="str">
            <v>Dürnberg 9</v>
          </cell>
          <cell r="I416" t="str">
            <v>4100 Ottensheim</v>
          </cell>
          <cell r="J416" t="str">
            <v>christian.hartl@aon.at</v>
          </cell>
          <cell r="K416" t="str">
            <v>+43 (699) 14195651</v>
          </cell>
          <cell r="L416">
            <v>37765</v>
          </cell>
          <cell r="M416" t="str">
            <v>Ottensheim-Puchenau</v>
          </cell>
          <cell r="N416" t="str">
            <v>Urfahr</v>
          </cell>
          <cell r="O416" t="str">
            <v xml:space="preserve"> </v>
          </cell>
          <cell r="P416" t="str">
            <v xml:space="preserve"> </v>
          </cell>
          <cell r="Q416" t="str">
            <v xml:space="preserve"> </v>
          </cell>
          <cell r="R416" t="str">
            <v xml:space="preserve"> </v>
          </cell>
          <cell r="S416" t="str">
            <v xml:space="preserve"> </v>
          </cell>
          <cell r="T416" t="str">
            <v>LJ OÖ - Mitglied - Ottensheim-Puchenau</v>
          </cell>
          <cell r="U416" t="str">
            <v>Mitglied</v>
          </cell>
          <cell r="V416" t="str">
            <v>Mitglied</v>
          </cell>
          <cell r="W416" t="str">
            <v xml:space="preserve"> </v>
          </cell>
          <cell r="X416" t="str">
            <v xml:space="preserve"> </v>
          </cell>
          <cell r="Y416" t="str">
            <v xml:space="preserve"> </v>
          </cell>
          <cell r="Z416" t="str">
            <v xml:space="preserve"> </v>
          </cell>
          <cell r="AA416">
            <v>30</v>
          </cell>
          <cell r="AB416">
            <v>19</v>
          </cell>
          <cell r="AC416">
            <v>11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Nein</v>
          </cell>
          <cell r="AJ416" t="str">
            <v>Nein</v>
          </cell>
          <cell r="AK416">
            <v>42615</v>
          </cell>
          <cell r="AL416">
            <v>42615</v>
          </cell>
          <cell r="AM416" t="str">
            <v>-</v>
          </cell>
          <cell r="AN416" t="str">
            <v xml:space="preserve"> </v>
          </cell>
          <cell r="AO416" t="str">
            <v xml:space="preserve"> </v>
          </cell>
        </row>
        <row r="417">
          <cell r="A417">
            <v>5948</v>
          </cell>
          <cell r="B417" t="str">
            <v>Frau</v>
          </cell>
          <cell r="C417" t="str">
            <v xml:space="preserve"> </v>
          </cell>
          <cell r="D417" t="str">
            <v>Katharina</v>
          </cell>
          <cell r="E417" t="str">
            <v>Hartl</v>
          </cell>
          <cell r="F417" t="str">
            <v xml:space="preserve"> </v>
          </cell>
          <cell r="G417" t="str">
            <v xml:space="preserve"> </v>
          </cell>
          <cell r="H417" t="str">
            <v>Dürnberg 9</v>
          </cell>
          <cell r="I417" t="str">
            <v>4100 Ottensheim</v>
          </cell>
          <cell r="J417" t="str">
            <v>katharinahartl@gmx.net</v>
          </cell>
          <cell r="K417" t="str">
            <v>+43 (699) 11377256</v>
          </cell>
          <cell r="L417">
            <v>33758</v>
          </cell>
          <cell r="M417" t="str">
            <v>Ottensheim-Puchenau</v>
          </cell>
          <cell r="N417" t="str">
            <v>Urfahr</v>
          </cell>
          <cell r="O417" t="str">
            <v xml:space="preserve"> </v>
          </cell>
          <cell r="P417" t="str">
            <v xml:space="preserve"> </v>
          </cell>
          <cell r="Q417" t="str">
            <v xml:space="preserve"> </v>
          </cell>
          <cell r="R417" t="str">
            <v xml:space="preserve"> </v>
          </cell>
          <cell r="S417" t="str">
            <v xml:space="preserve"> </v>
          </cell>
          <cell r="T417" t="str">
            <v>LJ OÖ - Mitglied - Ottensheim-Puchenau</v>
          </cell>
          <cell r="U417" t="str">
            <v>Mitglied</v>
          </cell>
          <cell r="V417" t="str">
            <v>Mitglied</v>
          </cell>
          <cell r="W417" t="str">
            <v xml:space="preserve"> </v>
          </cell>
          <cell r="X417" t="str">
            <v xml:space="preserve"> </v>
          </cell>
          <cell r="Y417" t="str">
            <v xml:space="preserve"> </v>
          </cell>
          <cell r="Z417" t="str">
            <v xml:space="preserve"> </v>
          </cell>
          <cell r="AA417">
            <v>140</v>
          </cell>
          <cell r="AB417">
            <v>92</v>
          </cell>
          <cell r="AC417">
            <v>0</v>
          </cell>
          <cell r="AD417">
            <v>6</v>
          </cell>
          <cell r="AE417">
            <v>0</v>
          </cell>
          <cell r="AF417">
            <v>2</v>
          </cell>
          <cell r="AG417">
            <v>0</v>
          </cell>
          <cell r="AH417">
            <v>0</v>
          </cell>
          <cell r="AI417" t="str">
            <v>Ja</v>
          </cell>
          <cell r="AJ417" t="str">
            <v>Ja</v>
          </cell>
          <cell r="AK417">
            <v>41303</v>
          </cell>
          <cell r="AL417">
            <v>41303</v>
          </cell>
          <cell r="AM417" t="str">
            <v>-</v>
          </cell>
          <cell r="AN417" t="str">
            <v xml:space="preserve"> </v>
          </cell>
          <cell r="AO417" t="str">
            <v xml:space="preserve"> </v>
          </cell>
          <cell r="AP417">
            <v>5652715</v>
          </cell>
          <cell r="AQ417">
            <v>2177650</v>
          </cell>
        </row>
        <row r="418">
          <cell r="A418">
            <v>14549</v>
          </cell>
          <cell r="B418" t="str">
            <v>Herrn</v>
          </cell>
          <cell r="C418" t="str">
            <v xml:space="preserve"> </v>
          </cell>
          <cell r="D418" t="str">
            <v>Martin</v>
          </cell>
          <cell r="E418" t="str">
            <v>Hartl</v>
          </cell>
          <cell r="F418" t="str">
            <v xml:space="preserve"> </v>
          </cell>
          <cell r="G418" t="str">
            <v xml:space="preserve"> </v>
          </cell>
          <cell r="H418" t="str">
            <v>Kaiserberg 8</v>
          </cell>
          <cell r="I418" t="str">
            <v>4040 Lichtenberg</v>
          </cell>
          <cell r="J418" t="str">
            <v>mar.hartl@derflorianer.at</v>
          </cell>
          <cell r="K418" t="str">
            <v>+43 (660) 1419907</v>
          </cell>
          <cell r="L418">
            <v>37027</v>
          </cell>
          <cell r="M418" t="str">
            <v>Lichtenberg</v>
          </cell>
          <cell r="N418" t="str">
            <v>Urfahr</v>
          </cell>
          <cell r="O418" t="str">
            <v xml:space="preserve">Kassier/in 
Sportreferent/in </v>
          </cell>
          <cell r="P418" t="str">
            <v xml:space="preserve"> </v>
          </cell>
          <cell r="Q418" t="str">
            <v xml:space="preserve"> </v>
          </cell>
          <cell r="R418" t="str">
            <v xml:space="preserve"> </v>
          </cell>
          <cell r="S418" t="str">
            <v xml:space="preserve"> </v>
          </cell>
          <cell r="T418" t="str">
            <v>LJ OÖ - Mitglied - Lichtenberg</v>
          </cell>
          <cell r="U418" t="str">
            <v>Mitglied</v>
          </cell>
          <cell r="V418" t="str">
            <v>Mitglied</v>
          </cell>
          <cell r="W418">
            <v>42714</v>
          </cell>
          <cell r="X418">
            <v>42350</v>
          </cell>
          <cell r="Y418">
            <v>41979</v>
          </cell>
          <cell r="Z418" t="str">
            <v xml:space="preserve"> </v>
          </cell>
          <cell r="AA418">
            <v>325.36</v>
          </cell>
          <cell r="AB418">
            <v>156.5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Ja</v>
          </cell>
          <cell r="AJ418" t="str">
            <v>Nein</v>
          </cell>
          <cell r="AK418">
            <v>39901</v>
          </cell>
          <cell r="AL418">
            <v>39901</v>
          </cell>
          <cell r="AM418" t="str">
            <v>-</v>
          </cell>
          <cell r="AN418" t="str">
            <v xml:space="preserve"> </v>
          </cell>
          <cell r="AO418" t="str">
            <v xml:space="preserve"> </v>
          </cell>
          <cell r="AP418">
            <v>5504119</v>
          </cell>
        </row>
        <row r="419">
          <cell r="A419">
            <v>6998</v>
          </cell>
          <cell r="B419" t="str">
            <v>Herrn</v>
          </cell>
          <cell r="C419" t="str">
            <v xml:space="preserve"> </v>
          </cell>
          <cell r="D419" t="str">
            <v>Mathias</v>
          </cell>
          <cell r="E419" t="str">
            <v>Hartl</v>
          </cell>
          <cell r="F419" t="str">
            <v xml:space="preserve"> </v>
          </cell>
          <cell r="G419" t="str">
            <v xml:space="preserve"> </v>
          </cell>
          <cell r="H419" t="str">
            <v>Dürnberg 10</v>
          </cell>
          <cell r="I419" t="str">
            <v>4100 Ottensheim</v>
          </cell>
          <cell r="J419" t="str">
            <v>hartl.mathias@yahoo.de</v>
          </cell>
          <cell r="K419" t="str">
            <v>+43 (650) 9293535</v>
          </cell>
          <cell r="L419">
            <v>35486</v>
          </cell>
          <cell r="M419" t="str">
            <v>Ottensheim-Puchenau</v>
          </cell>
          <cell r="N419" t="str">
            <v>Urfahr</v>
          </cell>
          <cell r="O419" t="str">
            <v xml:space="preserve"> </v>
          </cell>
          <cell r="P419" t="str">
            <v xml:space="preserve"> </v>
          </cell>
          <cell r="Q419" t="str">
            <v xml:space="preserve"> </v>
          </cell>
          <cell r="R419" t="str">
            <v xml:space="preserve"> </v>
          </cell>
          <cell r="S419" t="str">
            <v xml:space="preserve"> </v>
          </cell>
          <cell r="T419" t="str">
            <v>LJ OÖ - Mitglied - Ottensheim-Puchenau</v>
          </cell>
          <cell r="U419" t="str">
            <v>Mitglied</v>
          </cell>
          <cell r="V419" t="str">
            <v>Mitglied</v>
          </cell>
          <cell r="W419" t="str">
            <v xml:space="preserve"> </v>
          </cell>
          <cell r="X419" t="str">
            <v xml:space="preserve"> </v>
          </cell>
          <cell r="Y419" t="str">
            <v xml:space="preserve"> </v>
          </cell>
          <cell r="Z419" t="str">
            <v xml:space="preserve"> 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Ja</v>
          </cell>
          <cell r="AJ419" t="str">
            <v xml:space="preserve"> </v>
          </cell>
          <cell r="AK419">
            <v>40087</v>
          </cell>
          <cell r="AL419">
            <v>40087</v>
          </cell>
          <cell r="AM419" t="str">
            <v>-</v>
          </cell>
          <cell r="AN419" t="str">
            <v xml:space="preserve"> </v>
          </cell>
          <cell r="AO419" t="str">
            <v xml:space="preserve"> </v>
          </cell>
          <cell r="AP419">
            <v>5509083</v>
          </cell>
        </row>
        <row r="420">
          <cell r="B420" t="str">
            <v>Herrn</v>
          </cell>
          <cell r="C420" t="str">
            <v xml:space="preserve"> </v>
          </cell>
          <cell r="D420" t="str">
            <v>Moritz</v>
          </cell>
          <cell r="E420" t="str">
            <v>Hartl</v>
          </cell>
          <cell r="F420" t="str">
            <v xml:space="preserve"> </v>
          </cell>
          <cell r="G420" t="str">
            <v xml:space="preserve"> </v>
          </cell>
          <cell r="H420" t="str">
            <v>Wimmergasse 4</v>
          </cell>
          <cell r="I420" t="str">
            <v>4203 Altenberg bei Linz</v>
          </cell>
          <cell r="K420" t="str">
            <v xml:space="preserve"> </v>
          </cell>
          <cell r="L420">
            <v>37489</v>
          </cell>
          <cell r="M420" t="str">
            <v>Altenberg</v>
          </cell>
          <cell r="N420" t="str">
            <v>Urfahr</v>
          </cell>
          <cell r="O420" t="str">
            <v xml:space="preserve"> </v>
          </cell>
          <cell r="P420" t="str">
            <v xml:space="preserve"> </v>
          </cell>
          <cell r="Q420" t="str">
            <v xml:space="preserve"> </v>
          </cell>
          <cell r="R420" t="str">
            <v xml:space="preserve"> </v>
          </cell>
          <cell r="S420" t="str">
            <v xml:space="preserve"> </v>
          </cell>
          <cell r="T420" t="str">
            <v>LJ OÖ - Mitglied - Altenberg</v>
          </cell>
          <cell r="U420" t="str">
            <v>Mitglied</v>
          </cell>
          <cell r="V420" t="str">
            <v>Mitglied</v>
          </cell>
          <cell r="W420" t="str">
            <v xml:space="preserve"> </v>
          </cell>
          <cell r="X420" t="str">
            <v xml:space="preserve"> </v>
          </cell>
          <cell r="Y420" t="str">
            <v xml:space="preserve"> </v>
          </cell>
          <cell r="Z420" t="str">
            <v xml:space="preserve"> </v>
          </cell>
          <cell r="AA420">
            <v>6.48</v>
          </cell>
          <cell r="AB420">
            <v>6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Nein</v>
          </cell>
          <cell r="AJ420" t="str">
            <v>Nein</v>
          </cell>
          <cell r="AK420">
            <v>42607</v>
          </cell>
          <cell r="AL420">
            <v>42607</v>
          </cell>
          <cell r="AM420" t="str">
            <v>-</v>
          </cell>
          <cell r="AN420" t="str">
            <v xml:space="preserve"> </v>
          </cell>
          <cell r="AO420" t="str">
            <v xml:space="preserve"> </v>
          </cell>
        </row>
        <row r="421">
          <cell r="A421">
            <v>16486</v>
          </cell>
          <cell r="B421" t="str">
            <v>Frau</v>
          </cell>
          <cell r="C421" t="str">
            <v xml:space="preserve"> </v>
          </cell>
          <cell r="D421" t="str">
            <v>Natalie</v>
          </cell>
          <cell r="E421" t="str">
            <v>Hartl</v>
          </cell>
          <cell r="F421" t="str">
            <v xml:space="preserve"> </v>
          </cell>
          <cell r="G421" t="str">
            <v xml:space="preserve"> </v>
          </cell>
          <cell r="H421" t="str">
            <v>Dürnberg 17</v>
          </cell>
          <cell r="I421" t="str">
            <v>4100 Ottensheim</v>
          </cell>
          <cell r="J421" t="str">
            <v>m1hartl@petrinum.at</v>
          </cell>
          <cell r="K421" t="str">
            <v>+43 (650) 94418433</v>
          </cell>
          <cell r="L421">
            <v>37823</v>
          </cell>
          <cell r="M421" t="str">
            <v>Ottensheim-Puchenau</v>
          </cell>
          <cell r="N421" t="str">
            <v>Urfahr</v>
          </cell>
          <cell r="O421" t="str">
            <v xml:space="preserve">Schriftführer/in </v>
          </cell>
          <cell r="P421" t="str">
            <v xml:space="preserve"> </v>
          </cell>
          <cell r="Q421" t="str">
            <v xml:space="preserve"> </v>
          </cell>
          <cell r="R421" t="str">
            <v xml:space="preserve"> </v>
          </cell>
          <cell r="S421" t="str">
            <v xml:space="preserve"> </v>
          </cell>
          <cell r="T421" t="str">
            <v>LJ OÖ - Mitglied - Ottensheim-Puchenau</v>
          </cell>
          <cell r="U421" t="str">
            <v>Mitglied</v>
          </cell>
          <cell r="V421" t="str">
            <v>Mitglied</v>
          </cell>
          <cell r="W421" t="str">
            <v xml:space="preserve"> </v>
          </cell>
          <cell r="X421" t="str">
            <v xml:space="preserve"> </v>
          </cell>
          <cell r="Y421" t="str">
            <v xml:space="preserve"> </v>
          </cell>
          <cell r="Z421" t="str">
            <v xml:space="preserve"> 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Nein</v>
          </cell>
          <cell r="AJ421" t="str">
            <v>Nein</v>
          </cell>
          <cell r="AK421">
            <v>43501</v>
          </cell>
          <cell r="AL421">
            <v>43501</v>
          </cell>
          <cell r="AM421" t="str">
            <v>-</v>
          </cell>
          <cell r="AN421" t="str">
            <v xml:space="preserve"> </v>
          </cell>
          <cell r="AO421" t="str">
            <v xml:space="preserve"> </v>
          </cell>
        </row>
        <row r="422">
          <cell r="B422" t="str">
            <v>Herrn</v>
          </cell>
          <cell r="C422" t="str">
            <v xml:space="preserve"> </v>
          </cell>
          <cell r="D422" t="str">
            <v>Peter</v>
          </cell>
          <cell r="E422" t="str">
            <v>Hartl</v>
          </cell>
          <cell r="F422" t="str">
            <v xml:space="preserve"> </v>
          </cell>
          <cell r="G422" t="str">
            <v xml:space="preserve"> </v>
          </cell>
          <cell r="H422" t="str">
            <v>Dürnberg 20</v>
          </cell>
          <cell r="I422" t="str">
            <v>4100 Ottensheim</v>
          </cell>
          <cell r="J422" t="str">
            <v>PHartl@gmx.at</v>
          </cell>
          <cell r="K422" t="str">
            <v>+43 (699) 14189344</v>
          </cell>
          <cell r="L422">
            <v>34370</v>
          </cell>
          <cell r="M422" t="str">
            <v>Ottensheim-Puchenau</v>
          </cell>
          <cell r="N422" t="str">
            <v>Urfahr</v>
          </cell>
          <cell r="O422" t="str">
            <v xml:space="preserve"> </v>
          </cell>
          <cell r="P422" t="str">
            <v xml:space="preserve"> </v>
          </cell>
          <cell r="Q422" t="str">
            <v xml:space="preserve"> </v>
          </cell>
          <cell r="R422" t="str">
            <v xml:space="preserve"> </v>
          </cell>
          <cell r="S422" t="str">
            <v xml:space="preserve"> </v>
          </cell>
          <cell r="T422" t="str">
            <v>LJ OÖ - Mitglied - Ottensheim-Puchenau</v>
          </cell>
          <cell r="U422" t="str">
            <v>Mitglied</v>
          </cell>
          <cell r="V422" t="str">
            <v>Mitglied</v>
          </cell>
          <cell r="W422" t="str">
            <v xml:space="preserve"> </v>
          </cell>
          <cell r="X422" t="str">
            <v xml:space="preserve"> </v>
          </cell>
          <cell r="Y422" t="str">
            <v xml:space="preserve"> </v>
          </cell>
          <cell r="Z422" t="str">
            <v xml:space="preserve"> 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 xml:space="preserve"> </v>
          </cell>
          <cell r="AJ422" t="str">
            <v xml:space="preserve"> </v>
          </cell>
          <cell r="AK422">
            <v>42369</v>
          </cell>
          <cell r="AL422">
            <v>42369</v>
          </cell>
          <cell r="AM422" t="str">
            <v>-</v>
          </cell>
          <cell r="AN422" t="str">
            <v xml:space="preserve"> </v>
          </cell>
          <cell r="AO422" t="str">
            <v xml:space="preserve"> </v>
          </cell>
        </row>
        <row r="423">
          <cell r="A423">
            <v>10814</v>
          </cell>
          <cell r="B423" t="str">
            <v>Herrn</v>
          </cell>
          <cell r="C423" t="str">
            <v xml:space="preserve"> </v>
          </cell>
          <cell r="D423" t="str">
            <v>Stefan</v>
          </cell>
          <cell r="E423" t="str">
            <v>Hartl</v>
          </cell>
          <cell r="F423" t="str">
            <v xml:space="preserve"> </v>
          </cell>
          <cell r="G423" t="str">
            <v xml:space="preserve"> </v>
          </cell>
          <cell r="H423" t="str">
            <v>Kaiserberg 8</v>
          </cell>
          <cell r="I423" t="str">
            <v>4040 Lichtenberg</v>
          </cell>
          <cell r="J423" t="str">
            <v>hartl.0660@gmail.com</v>
          </cell>
          <cell r="K423" t="str">
            <v>+43 (660) 1419900</v>
          </cell>
          <cell r="L423">
            <v>36273</v>
          </cell>
          <cell r="M423" t="str">
            <v>Lichtenberg</v>
          </cell>
          <cell r="N423" t="str">
            <v>Urfahr</v>
          </cell>
          <cell r="O423" t="str">
            <v xml:space="preserve">Beirat / Beirätin </v>
          </cell>
          <cell r="P423" t="str">
            <v xml:space="preserve"> </v>
          </cell>
          <cell r="Q423" t="str">
            <v xml:space="preserve"> </v>
          </cell>
          <cell r="R423" t="str">
            <v xml:space="preserve"> </v>
          </cell>
          <cell r="S423" t="str">
            <v xml:space="preserve"> </v>
          </cell>
          <cell r="T423" t="str">
            <v>LJ OÖ - Mitglied - Lichtenberg</v>
          </cell>
          <cell r="U423" t="str">
            <v>Mitglied</v>
          </cell>
          <cell r="V423" t="str">
            <v>Mitglied</v>
          </cell>
          <cell r="W423" t="str">
            <v xml:space="preserve"> </v>
          </cell>
          <cell r="X423" t="str">
            <v xml:space="preserve"> </v>
          </cell>
          <cell r="Y423" t="str">
            <v xml:space="preserve"> </v>
          </cell>
          <cell r="Z423" t="str">
            <v xml:space="preserve"> </v>
          </cell>
          <cell r="AA423">
            <v>13.44</v>
          </cell>
          <cell r="AB423">
            <v>12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Nein</v>
          </cell>
          <cell r="AJ423" t="str">
            <v>Nein</v>
          </cell>
          <cell r="AK423">
            <v>41683</v>
          </cell>
          <cell r="AL423">
            <v>41683</v>
          </cell>
          <cell r="AM423" t="str">
            <v>-</v>
          </cell>
          <cell r="AN423" t="str">
            <v xml:space="preserve"> </v>
          </cell>
          <cell r="AO423" t="str">
            <v xml:space="preserve"> </v>
          </cell>
          <cell r="AP423">
            <v>5670886</v>
          </cell>
        </row>
        <row r="424">
          <cell r="A424">
            <v>15137</v>
          </cell>
          <cell r="B424" t="str">
            <v>Frau</v>
          </cell>
          <cell r="C424" t="str">
            <v xml:space="preserve"> </v>
          </cell>
          <cell r="D424" t="str">
            <v>Svenja</v>
          </cell>
          <cell r="E424" t="str">
            <v>Hartl</v>
          </cell>
          <cell r="F424" t="str">
            <v xml:space="preserve"> </v>
          </cell>
          <cell r="G424" t="str">
            <v xml:space="preserve"> </v>
          </cell>
          <cell r="H424" t="str">
            <v>Elmring 11</v>
          </cell>
          <cell r="I424" t="str">
            <v>4211 Alberndorf in der Riedmark</v>
          </cell>
          <cell r="J424" t="str">
            <v>shaschue@a1.net</v>
          </cell>
          <cell r="K424" t="str">
            <v>+43 (680) 2222031</v>
          </cell>
          <cell r="L424">
            <v>37237</v>
          </cell>
          <cell r="M424" t="str">
            <v>Alberndorf</v>
          </cell>
          <cell r="N424" t="str">
            <v>Urfahr</v>
          </cell>
          <cell r="O424" t="str">
            <v xml:space="preserve">Kassier/in </v>
          </cell>
          <cell r="P424" t="str">
            <v xml:space="preserve"> </v>
          </cell>
          <cell r="Q424" t="str">
            <v xml:space="preserve"> </v>
          </cell>
          <cell r="R424" t="str">
            <v xml:space="preserve"> </v>
          </cell>
          <cell r="S424" t="str">
            <v xml:space="preserve"> </v>
          </cell>
          <cell r="T424" t="str">
            <v>LJ OÖ - Mitglied - Alberndorf</v>
          </cell>
          <cell r="U424" t="str">
            <v>Mitglied</v>
          </cell>
          <cell r="V424" t="str">
            <v>Mitglied</v>
          </cell>
          <cell r="W424" t="str">
            <v xml:space="preserve"> </v>
          </cell>
          <cell r="X424" t="str">
            <v xml:space="preserve"> </v>
          </cell>
          <cell r="Y424" t="str">
            <v xml:space="preserve"> </v>
          </cell>
          <cell r="Z424" t="str">
            <v xml:space="preserve"> 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Ja</v>
          </cell>
          <cell r="AJ424" t="str">
            <v>Ja</v>
          </cell>
          <cell r="AK424">
            <v>43560</v>
          </cell>
          <cell r="AL424">
            <v>43560</v>
          </cell>
          <cell r="AM424" t="str">
            <v>-</v>
          </cell>
          <cell r="AN424" t="str">
            <v xml:space="preserve"> </v>
          </cell>
          <cell r="AO424" t="str">
            <v xml:space="preserve"> </v>
          </cell>
        </row>
        <row r="425">
          <cell r="A425">
            <v>15300</v>
          </cell>
          <cell r="B425" t="str">
            <v>Herrn</v>
          </cell>
          <cell r="C425" t="str">
            <v xml:space="preserve"> </v>
          </cell>
          <cell r="D425" t="str">
            <v>Thomas</v>
          </cell>
          <cell r="E425" t="str">
            <v>Hartl</v>
          </cell>
          <cell r="F425" t="str">
            <v xml:space="preserve"> </v>
          </cell>
          <cell r="G425" t="str">
            <v xml:space="preserve"> </v>
          </cell>
          <cell r="H425" t="str">
            <v>Dürnberg 20</v>
          </cell>
          <cell r="I425" t="str">
            <v>4100 Ottensheim</v>
          </cell>
          <cell r="J425" t="str">
            <v>thomas.hartl@derflorianer.at</v>
          </cell>
          <cell r="K425" t="str">
            <v>+43 (650) 2605449</v>
          </cell>
          <cell r="L425">
            <v>36018</v>
          </cell>
          <cell r="M425" t="str">
            <v>Ottensheim-Puchenau</v>
          </cell>
          <cell r="N425" t="str">
            <v>Urfahr</v>
          </cell>
          <cell r="O425" t="str">
            <v xml:space="preserve">Leiter </v>
          </cell>
          <cell r="P425" t="str">
            <v xml:space="preserve"> </v>
          </cell>
          <cell r="Q425" t="str">
            <v xml:space="preserve"> </v>
          </cell>
          <cell r="R425" t="str">
            <v xml:space="preserve"> </v>
          </cell>
          <cell r="S425" t="str">
            <v xml:space="preserve">Landesleiter Stv. </v>
          </cell>
          <cell r="T425" t="str">
            <v>LJ OÖ - Mitglied - Ottensheim-Puchenau</v>
          </cell>
          <cell r="U425" t="str">
            <v>Mitglied</v>
          </cell>
          <cell r="V425" t="str">
            <v>Mitglied</v>
          </cell>
          <cell r="W425" t="str">
            <v xml:space="preserve"> </v>
          </cell>
          <cell r="X425" t="str">
            <v xml:space="preserve"> </v>
          </cell>
          <cell r="Y425" t="str">
            <v xml:space="preserve"> </v>
          </cell>
          <cell r="Z425" t="str">
            <v xml:space="preserve"> </v>
          </cell>
          <cell r="AA425">
            <v>15</v>
          </cell>
          <cell r="AB425">
            <v>9</v>
          </cell>
          <cell r="AC425">
            <v>0</v>
          </cell>
          <cell r="AD425">
            <v>0</v>
          </cell>
          <cell r="AE425">
            <v>0</v>
          </cell>
          <cell r="AF425">
            <v>6</v>
          </cell>
          <cell r="AG425">
            <v>0</v>
          </cell>
          <cell r="AH425">
            <v>0</v>
          </cell>
          <cell r="AI425" t="str">
            <v>Ja</v>
          </cell>
          <cell r="AJ425" t="str">
            <v>Nein</v>
          </cell>
          <cell r="AK425">
            <v>42525</v>
          </cell>
          <cell r="AL425">
            <v>42525</v>
          </cell>
          <cell r="AM425" t="str">
            <v>-</v>
          </cell>
          <cell r="AN425" t="str">
            <v xml:space="preserve"> </v>
          </cell>
          <cell r="AO425" t="str">
            <v xml:space="preserve"> </v>
          </cell>
        </row>
        <row r="426">
          <cell r="B426" t="str">
            <v>Frau</v>
          </cell>
          <cell r="C426" t="str">
            <v xml:space="preserve"> </v>
          </cell>
          <cell r="D426" t="str">
            <v>Viktoria</v>
          </cell>
          <cell r="E426" t="str">
            <v>Hartl</v>
          </cell>
          <cell r="F426" t="str">
            <v xml:space="preserve"> </v>
          </cell>
          <cell r="G426" t="str">
            <v xml:space="preserve"> </v>
          </cell>
          <cell r="H426" t="str">
            <v>Dürnberg 10</v>
          </cell>
          <cell r="I426" t="str">
            <v>4100 Ottensheim</v>
          </cell>
          <cell r="J426" t="str">
            <v>hartl.viktoria@yahoo.de</v>
          </cell>
          <cell r="K426" t="str">
            <v>+43 (650) 9776366</v>
          </cell>
          <cell r="L426">
            <v>34106</v>
          </cell>
          <cell r="M426" t="str">
            <v>Ottensheim-Puchenau</v>
          </cell>
          <cell r="N426" t="str">
            <v>Urfahr</v>
          </cell>
          <cell r="O426" t="str">
            <v xml:space="preserve"> </v>
          </cell>
          <cell r="P426" t="str">
            <v xml:space="preserve"> </v>
          </cell>
          <cell r="Q426" t="str">
            <v xml:space="preserve"> </v>
          </cell>
          <cell r="R426" t="str">
            <v xml:space="preserve"> </v>
          </cell>
          <cell r="S426" t="str">
            <v xml:space="preserve"> </v>
          </cell>
          <cell r="T426" t="str">
            <v>LJ OÖ - Mitglied - Ottensheim-Puchenau</v>
          </cell>
          <cell r="U426" t="str">
            <v>Mitglied</v>
          </cell>
          <cell r="V426" t="str">
            <v>Mitglied</v>
          </cell>
          <cell r="W426" t="str">
            <v xml:space="preserve"> </v>
          </cell>
          <cell r="X426" t="str">
            <v xml:space="preserve"> </v>
          </cell>
          <cell r="Y426" t="str">
            <v xml:space="preserve"> </v>
          </cell>
          <cell r="Z426" t="str">
            <v xml:space="preserve"> </v>
          </cell>
          <cell r="AA426">
            <v>8.9600000000000009</v>
          </cell>
          <cell r="AB426">
            <v>8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Ja</v>
          </cell>
          <cell r="AJ426" t="str">
            <v xml:space="preserve"> </v>
          </cell>
          <cell r="AK426">
            <v>39458</v>
          </cell>
          <cell r="AL426">
            <v>39458</v>
          </cell>
          <cell r="AM426" t="str">
            <v>-</v>
          </cell>
          <cell r="AN426" t="str">
            <v xml:space="preserve"> </v>
          </cell>
          <cell r="AO426" t="str">
            <v xml:space="preserve"> </v>
          </cell>
          <cell r="AP426">
            <v>5490293</v>
          </cell>
        </row>
        <row r="427">
          <cell r="B427" t="str">
            <v>Frau</v>
          </cell>
          <cell r="C427" t="str">
            <v xml:space="preserve"> </v>
          </cell>
          <cell r="D427" t="str">
            <v>Hannah</v>
          </cell>
          <cell r="E427" t="str">
            <v>Haselbauer</v>
          </cell>
          <cell r="F427" t="str">
            <v xml:space="preserve"> </v>
          </cell>
          <cell r="G427" t="str">
            <v xml:space="preserve"> </v>
          </cell>
          <cell r="H427" t="str">
            <v>Libenauerstraße 26</v>
          </cell>
          <cell r="I427" t="str">
            <v>4040 Lichtenberg</v>
          </cell>
          <cell r="J427" t="str">
            <v>eh.haselbauer@aon.at</v>
          </cell>
          <cell r="K427" t="str">
            <v>+43 (664) 1326530</v>
          </cell>
          <cell r="L427">
            <v>37340</v>
          </cell>
          <cell r="M427" t="str">
            <v>Lichtenberg</v>
          </cell>
          <cell r="N427" t="str">
            <v>Urfahr</v>
          </cell>
          <cell r="O427" t="str">
            <v xml:space="preserve">Schriftführer/in </v>
          </cell>
          <cell r="P427" t="str">
            <v xml:space="preserve"> </v>
          </cell>
          <cell r="Q427" t="str">
            <v xml:space="preserve"> </v>
          </cell>
          <cell r="R427" t="str">
            <v xml:space="preserve"> </v>
          </cell>
          <cell r="S427" t="str">
            <v xml:space="preserve"> </v>
          </cell>
          <cell r="T427" t="str">
            <v>LJ OÖ - Mitglied - Lichtenberg</v>
          </cell>
          <cell r="U427" t="str">
            <v>Mitglied</v>
          </cell>
          <cell r="V427" t="str">
            <v>Mitglied</v>
          </cell>
          <cell r="W427" t="str">
            <v xml:space="preserve"> </v>
          </cell>
          <cell r="X427" t="str">
            <v xml:space="preserve"> </v>
          </cell>
          <cell r="Y427" t="str">
            <v xml:space="preserve"> </v>
          </cell>
          <cell r="Z427" t="str">
            <v xml:space="preserve"> </v>
          </cell>
          <cell r="AA427">
            <v>15</v>
          </cell>
          <cell r="AB427">
            <v>9</v>
          </cell>
          <cell r="AC427">
            <v>6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Nein</v>
          </cell>
          <cell r="AJ427" t="str">
            <v>Nein</v>
          </cell>
          <cell r="AK427">
            <v>39918</v>
          </cell>
          <cell r="AL427">
            <v>39918</v>
          </cell>
          <cell r="AM427" t="str">
            <v>-</v>
          </cell>
          <cell r="AN427" t="str">
            <v xml:space="preserve"> </v>
          </cell>
          <cell r="AO427" t="str">
            <v xml:space="preserve"> </v>
          </cell>
          <cell r="AP427">
            <v>5504584</v>
          </cell>
        </row>
        <row r="428">
          <cell r="B428" t="str">
            <v>Frau</v>
          </cell>
          <cell r="C428" t="str">
            <v xml:space="preserve"> </v>
          </cell>
          <cell r="D428" t="str">
            <v>Jaqueline</v>
          </cell>
          <cell r="E428" t="str">
            <v>Hasler</v>
          </cell>
          <cell r="F428" t="str">
            <v xml:space="preserve"> </v>
          </cell>
          <cell r="G428" t="str">
            <v xml:space="preserve"> </v>
          </cell>
          <cell r="H428" t="str">
            <v>Adamweg 12</v>
          </cell>
          <cell r="I428" t="str">
            <v>4209 Engerwitzdorf</v>
          </cell>
          <cell r="J428" t="str">
            <v>jhasler511@gmail.com</v>
          </cell>
          <cell r="K428" t="str">
            <v>+43 (664) 3750120</v>
          </cell>
          <cell r="L428">
            <v>36682</v>
          </cell>
          <cell r="M428" t="str">
            <v>Engerwitzdorf</v>
          </cell>
          <cell r="N428" t="str">
            <v>Urfahr</v>
          </cell>
          <cell r="O428" t="str">
            <v xml:space="preserve"> </v>
          </cell>
          <cell r="P428" t="str">
            <v xml:space="preserve"> </v>
          </cell>
          <cell r="Q428" t="str">
            <v xml:space="preserve"> </v>
          </cell>
          <cell r="R428" t="str">
            <v xml:space="preserve"> </v>
          </cell>
          <cell r="S428" t="str">
            <v xml:space="preserve"> </v>
          </cell>
          <cell r="T428" t="str">
            <v>LJ OÖ - Mitglied - Engerwitzdorf</v>
          </cell>
          <cell r="U428" t="str">
            <v>Mitglied</v>
          </cell>
          <cell r="V428" t="str">
            <v>Mitglied</v>
          </cell>
          <cell r="W428" t="str">
            <v xml:space="preserve"> </v>
          </cell>
          <cell r="X428" t="str">
            <v xml:space="preserve"> </v>
          </cell>
          <cell r="Y428">
            <v>42349</v>
          </cell>
          <cell r="Z428" t="str">
            <v xml:space="preserve"> </v>
          </cell>
          <cell r="AA428">
            <v>181.84</v>
          </cell>
          <cell r="AB428">
            <v>32</v>
          </cell>
          <cell r="AC428">
            <v>28</v>
          </cell>
          <cell r="AD428">
            <v>6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Nein</v>
          </cell>
          <cell r="AJ428" t="str">
            <v>Nein</v>
          </cell>
          <cell r="AK428">
            <v>40266</v>
          </cell>
          <cell r="AL428">
            <v>40266</v>
          </cell>
          <cell r="AM428" t="str">
            <v>-</v>
          </cell>
          <cell r="AN428" t="str">
            <v xml:space="preserve"> </v>
          </cell>
          <cell r="AO428" t="str">
            <v xml:space="preserve"> </v>
          </cell>
          <cell r="AP428">
            <v>5515516</v>
          </cell>
        </row>
        <row r="429">
          <cell r="B429" t="str">
            <v>Frau</v>
          </cell>
          <cell r="C429" t="str">
            <v xml:space="preserve"> </v>
          </cell>
          <cell r="D429" t="str">
            <v>Claudia</v>
          </cell>
          <cell r="E429" t="str">
            <v>Haslinger</v>
          </cell>
          <cell r="F429" t="str">
            <v xml:space="preserve"> </v>
          </cell>
          <cell r="G429" t="str">
            <v xml:space="preserve"> </v>
          </cell>
          <cell r="H429" t="str">
            <v>A.-Stifter-Straße 30</v>
          </cell>
          <cell r="I429" t="str">
            <v>4190 Bad Leonfelden</v>
          </cell>
          <cell r="J429" t="str">
            <v>claudia.haslinger@yahoo.com</v>
          </cell>
          <cell r="K429" t="str">
            <v>+43 (681) 10506754</v>
          </cell>
          <cell r="L429">
            <v>35500</v>
          </cell>
          <cell r="M429" t="str">
            <v>Bad Leonfelden</v>
          </cell>
          <cell r="N429" t="str">
            <v>Urfahr</v>
          </cell>
          <cell r="O429" t="str">
            <v xml:space="preserve">Leiterin 
Datenbankreferent/in </v>
          </cell>
          <cell r="P429" t="str">
            <v xml:space="preserve"> </v>
          </cell>
          <cell r="Q429" t="str">
            <v xml:space="preserve"> </v>
          </cell>
          <cell r="R429" t="str">
            <v xml:space="preserve"> </v>
          </cell>
          <cell r="S429" t="str">
            <v xml:space="preserve"> </v>
          </cell>
          <cell r="T429" t="str">
            <v>LJ OÖ - Mitglied - Bad Leonfelden</v>
          </cell>
          <cell r="U429" t="str">
            <v>Mitglied</v>
          </cell>
          <cell r="V429" t="str">
            <v>Mitglied</v>
          </cell>
          <cell r="W429" t="str">
            <v xml:space="preserve"> </v>
          </cell>
          <cell r="X429" t="str">
            <v xml:space="preserve"> </v>
          </cell>
          <cell r="Y429">
            <v>42692</v>
          </cell>
          <cell r="Z429" t="str">
            <v xml:space="preserve"> </v>
          </cell>
          <cell r="AA429">
            <v>170.68</v>
          </cell>
          <cell r="AB429">
            <v>33</v>
          </cell>
          <cell r="AC429">
            <v>12</v>
          </cell>
          <cell r="AD429">
            <v>12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Ja</v>
          </cell>
          <cell r="AJ429" t="str">
            <v>Ja</v>
          </cell>
          <cell r="AK429">
            <v>40105</v>
          </cell>
          <cell r="AL429">
            <v>40105</v>
          </cell>
          <cell r="AM429" t="str">
            <v>-</v>
          </cell>
          <cell r="AN429" t="str">
            <v xml:space="preserve"> </v>
          </cell>
          <cell r="AO429" t="str">
            <v xml:space="preserve"> </v>
          </cell>
          <cell r="AP429">
            <v>5509351</v>
          </cell>
        </row>
        <row r="430">
          <cell r="A430">
            <v>11934</v>
          </cell>
          <cell r="B430" t="str">
            <v>Herrn</v>
          </cell>
          <cell r="C430" t="str">
            <v xml:space="preserve"> </v>
          </cell>
          <cell r="D430" t="str">
            <v>Thomas</v>
          </cell>
          <cell r="E430" t="str">
            <v>Haslinger</v>
          </cell>
          <cell r="F430" t="str">
            <v xml:space="preserve"> </v>
          </cell>
          <cell r="G430" t="str">
            <v xml:space="preserve"> </v>
          </cell>
          <cell r="H430" t="str">
            <v>Lichtenbergstraße 75</v>
          </cell>
          <cell r="I430" t="str">
            <v>4201 Eidenberg</v>
          </cell>
          <cell r="J430" t="str">
            <v>steingasser10@gmail.com</v>
          </cell>
          <cell r="K430" t="str">
            <v>+43 (699) 15028276</v>
          </cell>
          <cell r="L430">
            <v>35789</v>
          </cell>
          <cell r="M430" t="str">
            <v>Eidenberg</v>
          </cell>
          <cell r="N430" t="str">
            <v>Urfahr</v>
          </cell>
          <cell r="O430" t="str">
            <v xml:space="preserve"> </v>
          </cell>
          <cell r="P430" t="str">
            <v xml:space="preserve"> </v>
          </cell>
          <cell r="Q430" t="str">
            <v xml:space="preserve"> </v>
          </cell>
          <cell r="R430" t="str">
            <v xml:space="preserve"> </v>
          </cell>
          <cell r="S430" t="str">
            <v xml:space="preserve"> </v>
          </cell>
          <cell r="T430" t="str">
            <v>LJ OÖ - Mitglied - Eidenberg</v>
          </cell>
          <cell r="U430" t="str">
            <v>Mitglied</v>
          </cell>
          <cell r="V430" t="str">
            <v>Mitglied</v>
          </cell>
          <cell r="W430" t="str">
            <v xml:space="preserve"> </v>
          </cell>
          <cell r="X430" t="str">
            <v xml:space="preserve"> </v>
          </cell>
          <cell r="Y430" t="str">
            <v xml:space="preserve"> </v>
          </cell>
          <cell r="Z430" t="str">
            <v xml:space="preserve"> </v>
          </cell>
          <cell r="AA430">
            <v>30</v>
          </cell>
          <cell r="AB430">
            <v>22</v>
          </cell>
          <cell r="AC430">
            <v>0</v>
          </cell>
          <cell r="AD430">
            <v>3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Ja</v>
          </cell>
          <cell r="AJ430" t="str">
            <v xml:space="preserve"> </v>
          </cell>
          <cell r="AK430">
            <v>40558</v>
          </cell>
          <cell r="AL430">
            <v>40558</v>
          </cell>
          <cell r="AM430" t="str">
            <v>-</v>
          </cell>
          <cell r="AN430" t="str">
            <v xml:space="preserve"> </v>
          </cell>
          <cell r="AO430" t="str">
            <v xml:space="preserve"> </v>
          </cell>
          <cell r="AP430">
            <v>5605936</v>
          </cell>
        </row>
        <row r="431">
          <cell r="A431" t="str">
            <v>beantragt</v>
          </cell>
          <cell r="B431" t="str">
            <v>Herrn</v>
          </cell>
          <cell r="C431" t="str">
            <v xml:space="preserve"> </v>
          </cell>
          <cell r="D431" t="str">
            <v>Christoph</v>
          </cell>
          <cell r="E431" t="str">
            <v>Haslmayr</v>
          </cell>
          <cell r="F431" t="str">
            <v xml:space="preserve"> </v>
          </cell>
          <cell r="G431" t="str">
            <v xml:space="preserve"> </v>
          </cell>
          <cell r="H431" t="str">
            <v>Feldsdorf 27</v>
          </cell>
          <cell r="I431" t="str">
            <v>4201 Gramastetten</v>
          </cell>
          <cell r="K431" t="str">
            <v xml:space="preserve"> </v>
          </cell>
          <cell r="L431">
            <v>38376</v>
          </cell>
          <cell r="M431" t="str">
            <v>Gramastetten</v>
          </cell>
          <cell r="N431" t="str">
            <v>Urfahr</v>
          </cell>
          <cell r="O431" t="str">
            <v xml:space="preserve"> </v>
          </cell>
          <cell r="P431" t="str">
            <v xml:space="preserve"> </v>
          </cell>
          <cell r="Q431" t="str">
            <v xml:space="preserve"> </v>
          </cell>
          <cell r="R431" t="str">
            <v xml:space="preserve"> </v>
          </cell>
          <cell r="S431" t="str">
            <v xml:space="preserve"> </v>
          </cell>
          <cell r="T431" t="str">
            <v>LJ OÖ - Mitglied - Gramastetten</v>
          </cell>
          <cell r="U431" t="str">
            <v>Mitglied</v>
          </cell>
          <cell r="V431" t="str">
            <v>Mitglied</v>
          </cell>
          <cell r="W431" t="str">
            <v xml:space="preserve"> </v>
          </cell>
          <cell r="X431" t="str">
            <v xml:space="preserve"> </v>
          </cell>
          <cell r="Y431" t="str">
            <v xml:space="preserve"> </v>
          </cell>
          <cell r="Z431" t="str">
            <v xml:space="preserve"> </v>
          </cell>
          <cell r="AA431">
            <v>6.24</v>
          </cell>
          <cell r="AB431">
            <v>4</v>
          </cell>
          <cell r="AC431">
            <v>0</v>
          </cell>
          <cell r="AD431">
            <v>2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Nein</v>
          </cell>
          <cell r="AJ431" t="str">
            <v>Nein</v>
          </cell>
          <cell r="AK431">
            <v>40558</v>
          </cell>
          <cell r="AL431">
            <v>40558</v>
          </cell>
          <cell r="AM431" t="str">
            <v>-</v>
          </cell>
          <cell r="AN431" t="str">
            <v xml:space="preserve"> </v>
          </cell>
          <cell r="AO431" t="str">
            <v xml:space="preserve"> </v>
          </cell>
          <cell r="AP431">
            <v>5605931</v>
          </cell>
        </row>
        <row r="432">
          <cell r="A432">
            <v>14607</v>
          </cell>
          <cell r="B432" t="str">
            <v>Frau</v>
          </cell>
          <cell r="C432" t="str">
            <v xml:space="preserve"> </v>
          </cell>
          <cell r="D432" t="str">
            <v>Marlene</v>
          </cell>
          <cell r="E432" t="str">
            <v>Haslmayr</v>
          </cell>
          <cell r="F432" t="str">
            <v xml:space="preserve"> </v>
          </cell>
          <cell r="G432" t="str">
            <v xml:space="preserve"> </v>
          </cell>
          <cell r="H432" t="str">
            <v>Feldsdorf 27</v>
          </cell>
          <cell r="I432" t="str">
            <v>4201 Gramastetten</v>
          </cell>
          <cell r="J432" t="str">
            <v>marlene.haslmayr@gmail.com</v>
          </cell>
          <cell r="K432" t="str">
            <v>+43 (650) 3006444</v>
          </cell>
          <cell r="L432">
            <v>37413</v>
          </cell>
          <cell r="M432" t="str">
            <v>Gramastetten</v>
          </cell>
          <cell r="N432" t="str">
            <v>Urfahr</v>
          </cell>
          <cell r="O432" t="str">
            <v xml:space="preserve"> </v>
          </cell>
          <cell r="P432" t="str">
            <v xml:space="preserve"> </v>
          </cell>
          <cell r="Q432" t="str">
            <v xml:space="preserve"> </v>
          </cell>
          <cell r="R432" t="str">
            <v xml:space="preserve"> </v>
          </cell>
          <cell r="S432" t="str">
            <v xml:space="preserve"> </v>
          </cell>
          <cell r="T432" t="str">
            <v>LJ OÖ - Mitglied - Gramastetten</v>
          </cell>
          <cell r="U432" t="str">
            <v>Mitglied</v>
          </cell>
          <cell r="V432" t="str">
            <v>Mitglied</v>
          </cell>
          <cell r="W432" t="str">
            <v xml:space="preserve"> </v>
          </cell>
          <cell r="X432" t="str">
            <v xml:space="preserve"> </v>
          </cell>
          <cell r="Y432" t="str">
            <v xml:space="preserve"> </v>
          </cell>
          <cell r="Z432" t="str">
            <v xml:space="preserve"> </v>
          </cell>
          <cell r="AA432">
            <v>3</v>
          </cell>
          <cell r="AB432">
            <v>0</v>
          </cell>
          <cell r="AC432">
            <v>0</v>
          </cell>
          <cell r="AD432">
            <v>3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Ja</v>
          </cell>
          <cell r="AJ432" t="str">
            <v>Ja</v>
          </cell>
          <cell r="AK432">
            <v>41951</v>
          </cell>
          <cell r="AL432">
            <v>41951</v>
          </cell>
          <cell r="AM432" t="str">
            <v>-</v>
          </cell>
          <cell r="AN432" t="str">
            <v xml:space="preserve"> </v>
          </cell>
          <cell r="AO432" t="str">
            <v xml:space="preserve"> </v>
          </cell>
        </row>
        <row r="433">
          <cell r="A433">
            <v>3573</v>
          </cell>
          <cell r="B433" t="str">
            <v>Herrn</v>
          </cell>
          <cell r="C433" t="str">
            <v xml:space="preserve"> </v>
          </cell>
          <cell r="D433" t="str">
            <v>Johannes</v>
          </cell>
          <cell r="E433" t="str">
            <v>Hauser</v>
          </cell>
          <cell r="F433" t="str">
            <v xml:space="preserve"> </v>
          </cell>
          <cell r="G433" t="str">
            <v xml:space="preserve"> </v>
          </cell>
          <cell r="H433" t="str">
            <v>Hauptstraße 21</v>
          </cell>
          <cell r="I433" t="str">
            <v>4211 Alberndorf in der Riedmark</v>
          </cell>
          <cell r="J433" t="str">
            <v>hannes@hauser-tischler.at</v>
          </cell>
          <cell r="K433" t="str">
            <v>+43 (664) 1476264</v>
          </cell>
          <cell r="L433">
            <v>34792</v>
          </cell>
          <cell r="M433" t="str">
            <v>Alberndorf</v>
          </cell>
          <cell r="N433" t="str">
            <v>Urfahr</v>
          </cell>
          <cell r="O433" t="str">
            <v xml:space="preserve"> </v>
          </cell>
          <cell r="P433" t="str">
            <v xml:space="preserve"> </v>
          </cell>
          <cell r="Q433" t="str">
            <v xml:space="preserve"> </v>
          </cell>
          <cell r="R433" t="str">
            <v xml:space="preserve"> </v>
          </cell>
          <cell r="S433" t="str">
            <v xml:space="preserve"> </v>
          </cell>
          <cell r="T433" t="str">
            <v>LJ OÖ - Mitglied - Alberndorf</v>
          </cell>
          <cell r="U433" t="str">
            <v>Mitglied</v>
          </cell>
          <cell r="V433" t="str">
            <v>Mitglied</v>
          </cell>
          <cell r="W433" t="str">
            <v xml:space="preserve"> </v>
          </cell>
          <cell r="X433" t="str">
            <v xml:space="preserve"> </v>
          </cell>
          <cell r="Y433" t="str">
            <v xml:space="preserve"> </v>
          </cell>
          <cell r="Z433" t="str">
            <v xml:space="preserve"> </v>
          </cell>
          <cell r="AA433">
            <v>6</v>
          </cell>
          <cell r="AB433">
            <v>3</v>
          </cell>
          <cell r="AC433">
            <v>0</v>
          </cell>
          <cell r="AD433">
            <v>3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Ja</v>
          </cell>
          <cell r="AJ433" t="str">
            <v xml:space="preserve"> </v>
          </cell>
          <cell r="AK433">
            <v>40933</v>
          </cell>
          <cell r="AL433">
            <v>40933</v>
          </cell>
          <cell r="AM433" t="str">
            <v>-</v>
          </cell>
          <cell r="AN433" t="str">
            <v xml:space="preserve"> </v>
          </cell>
          <cell r="AO433" t="str">
            <v xml:space="preserve"> </v>
          </cell>
          <cell r="AP433">
            <v>5635542</v>
          </cell>
        </row>
        <row r="434">
          <cell r="B434" t="str">
            <v>Frau</v>
          </cell>
          <cell r="C434" t="str">
            <v xml:space="preserve"> </v>
          </cell>
          <cell r="D434" t="str">
            <v>Marion</v>
          </cell>
          <cell r="E434" t="str">
            <v>Hauser</v>
          </cell>
          <cell r="F434" t="str">
            <v xml:space="preserve"> </v>
          </cell>
          <cell r="G434" t="str">
            <v xml:space="preserve"> </v>
          </cell>
          <cell r="H434" t="str">
            <v>Lachstatt 34</v>
          </cell>
          <cell r="I434" t="str">
            <v>4221 Steyregg</v>
          </cell>
          <cell r="J434" t="str">
            <v>marionhauser5199@gmail.com</v>
          </cell>
          <cell r="K434" t="str">
            <v>+43 (699) 10994224</v>
          </cell>
          <cell r="L434">
            <v>36165</v>
          </cell>
          <cell r="M434" t="str">
            <v>Steyregg</v>
          </cell>
          <cell r="N434" t="str">
            <v>Urfahr</v>
          </cell>
          <cell r="O434" t="str">
            <v xml:space="preserve"> </v>
          </cell>
          <cell r="P434" t="str">
            <v xml:space="preserve"> </v>
          </cell>
          <cell r="Q434" t="str">
            <v xml:space="preserve"> </v>
          </cell>
          <cell r="R434" t="str">
            <v xml:space="preserve"> </v>
          </cell>
          <cell r="S434" t="str">
            <v xml:space="preserve"> </v>
          </cell>
          <cell r="T434" t="str">
            <v>LJ OÖ - Mitglied - Steyregg</v>
          </cell>
          <cell r="U434" t="str">
            <v>Mitglied</v>
          </cell>
          <cell r="V434" t="str">
            <v>Mitglied</v>
          </cell>
          <cell r="W434" t="str">
            <v xml:space="preserve"> </v>
          </cell>
          <cell r="X434" t="str">
            <v xml:space="preserve"> </v>
          </cell>
          <cell r="Y434" t="str">
            <v xml:space="preserve"> </v>
          </cell>
          <cell r="Z434" t="str">
            <v xml:space="preserve"> </v>
          </cell>
          <cell r="AA434">
            <v>8</v>
          </cell>
          <cell r="AB434">
            <v>0</v>
          </cell>
          <cell r="AC434">
            <v>6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Nein</v>
          </cell>
          <cell r="AJ434" t="str">
            <v>Nein</v>
          </cell>
          <cell r="AK434">
            <v>40105</v>
          </cell>
          <cell r="AL434">
            <v>40105</v>
          </cell>
          <cell r="AM434" t="str">
            <v>-</v>
          </cell>
          <cell r="AN434" t="str">
            <v xml:space="preserve"> </v>
          </cell>
          <cell r="AO434" t="str">
            <v xml:space="preserve"> </v>
          </cell>
          <cell r="AP434">
            <v>5509340</v>
          </cell>
        </row>
        <row r="435">
          <cell r="A435">
            <v>3572</v>
          </cell>
          <cell r="B435" t="str">
            <v>Frau</v>
          </cell>
          <cell r="C435" t="str">
            <v xml:space="preserve"> </v>
          </cell>
          <cell r="D435" t="str">
            <v>Viktoria</v>
          </cell>
          <cell r="E435" t="str">
            <v>Hauser</v>
          </cell>
          <cell r="F435" t="str">
            <v xml:space="preserve"> </v>
          </cell>
          <cell r="G435" t="str">
            <v xml:space="preserve"> </v>
          </cell>
          <cell r="H435" t="str">
            <v>Talweg 1</v>
          </cell>
          <cell r="I435" t="str">
            <v>4211 Alberndorf in der Riedmark</v>
          </cell>
          <cell r="J435" t="str">
            <v>hauser.viktoria@gmx.at</v>
          </cell>
          <cell r="K435" t="str">
            <v>+43 (664) 3945828</v>
          </cell>
          <cell r="L435">
            <v>34290</v>
          </cell>
          <cell r="M435" t="str">
            <v>Alberndorf</v>
          </cell>
          <cell r="N435" t="str">
            <v>Urfahr</v>
          </cell>
          <cell r="O435" t="str">
            <v xml:space="preserve"> </v>
          </cell>
          <cell r="P435" t="str">
            <v xml:space="preserve"> </v>
          </cell>
          <cell r="Q435" t="str">
            <v xml:space="preserve"> </v>
          </cell>
          <cell r="R435" t="str">
            <v xml:space="preserve"> </v>
          </cell>
          <cell r="S435" t="str">
            <v xml:space="preserve"> </v>
          </cell>
          <cell r="T435" t="str">
            <v>LJ OÖ - Mitglied - Alberndorf</v>
          </cell>
          <cell r="U435" t="str">
            <v>Mitglied</v>
          </cell>
          <cell r="V435" t="str">
            <v>Mitglied</v>
          </cell>
          <cell r="W435" t="str">
            <v xml:space="preserve"> </v>
          </cell>
          <cell r="X435" t="str">
            <v xml:space="preserve"> </v>
          </cell>
          <cell r="Y435" t="str">
            <v xml:space="preserve"> </v>
          </cell>
          <cell r="Z435">
            <v>40145</v>
          </cell>
          <cell r="AA435">
            <v>3.12</v>
          </cell>
          <cell r="AB435">
            <v>3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Nein</v>
          </cell>
          <cell r="AJ435" t="str">
            <v>Nein</v>
          </cell>
          <cell r="AK435">
            <v>38216</v>
          </cell>
          <cell r="AL435">
            <v>38216</v>
          </cell>
          <cell r="AM435" t="str">
            <v>-</v>
          </cell>
          <cell r="AN435" t="str">
            <v xml:space="preserve"> </v>
          </cell>
          <cell r="AO435" t="str">
            <v xml:space="preserve"> </v>
          </cell>
          <cell r="AP435">
            <v>5258611</v>
          </cell>
        </row>
        <row r="436">
          <cell r="A436">
            <v>2978</v>
          </cell>
          <cell r="B436" t="str">
            <v>Herrn</v>
          </cell>
          <cell r="C436" t="str">
            <v xml:space="preserve"> </v>
          </cell>
          <cell r="D436" t="str">
            <v>Stefan</v>
          </cell>
          <cell r="E436" t="str">
            <v>Hauzenberger</v>
          </cell>
          <cell r="F436" t="str">
            <v xml:space="preserve"> </v>
          </cell>
          <cell r="G436" t="str">
            <v xml:space="preserve"> </v>
          </cell>
          <cell r="H436" t="str">
            <v>Liebenschlag 8</v>
          </cell>
          <cell r="I436" t="str">
            <v>4192 Schenkenfelden</v>
          </cell>
          <cell r="J436" t="str">
            <v>hauzenberger.stefan@live.at</v>
          </cell>
          <cell r="K436" t="str">
            <v>+43 (664) 1059078</v>
          </cell>
          <cell r="L436">
            <v>33749</v>
          </cell>
          <cell r="M436" t="str">
            <v>Schenkenfelden</v>
          </cell>
          <cell r="N436" t="str">
            <v>Urfahr</v>
          </cell>
          <cell r="O436" t="str">
            <v xml:space="preserve"> </v>
          </cell>
          <cell r="P436" t="str">
            <v xml:space="preserve"> </v>
          </cell>
          <cell r="Q436" t="str">
            <v xml:space="preserve"> </v>
          </cell>
          <cell r="R436" t="str">
            <v xml:space="preserve"> </v>
          </cell>
          <cell r="S436" t="str">
            <v xml:space="preserve"> </v>
          </cell>
          <cell r="T436" t="str">
            <v>LJ OÖ - Mitglied - Schenkenfelden</v>
          </cell>
          <cell r="U436" t="str">
            <v>Mitglied</v>
          </cell>
          <cell r="V436" t="str">
            <v>Mitglied</v>
          </cell>
          <cell r="W436" t="str">
            <v xml:space="preserve"> </v>
          </cell>
          <cell r="X436" t="str">
            <v xml:space="preserve"> </v>
          </cell>
          <cell r="Y436" t="str">
            <v xml:space="preserve"> </v>
          </cell>
          <cell r="Z436" t="str">
            <v xml:space="preserve"> </v>
          </cell>
          <cell r="AA436">
            <v>6.96</v>
          </cell>
          <cell r="AB436">
            <v>3</v>
          </cell>
          <cell r="AC436">
            <v>0</v>
          </cell>
          <cell r="AD436">
            <v>3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Ja</v>
          </cell>
          <cell r="AJ436" t="str">
            <v>Ja</v>
          </cell>
          <cell r="AK436">
            <v>40280</v>
          </cell>
          <cell r="AL436">
            <v>40280</v>
          </cell>
          <cell r="AM436" t="str">
            <v>-</v>
          </cell>
          <cell r="AN436" t="str">
            <v xml:space="preserve"> </v>
          </cell>
          <cell r="AO436" t="str">
            <v xml:space="preserve"> </v>
          </cell>
          <cell r="AP436">
            <v>5515887</v>
          </cell>
        </row>
        <row r="437">
          <cell r="A437">
            <v>11469</v>
          </cell>
          <cell r="B437" t="str">
            <v>Frau</v>
          </cell>
          <cell r="C437" t="str">
            <v xml:space="preserve"> </v>
          </cell>
          <cell r="D437" t="str">
            <v>Jacqueline</v>
          </cell>
          <cell r="E437" t="str">
            <v>Hehenberger</v>
          </cell>
          <cell r="F437" t="str">
            <v xml:space="preserve"> </v>
          </cell>
          <cell r="G437" t="str">
            <v xml:space="preserve"> </v>
          </cell>
          <cell r="H437" t="str">
            <v>Schaffetschlag 38</v>
          </cell>
          <cell r="I437" t="str">
            <v>4181 Oberneukirchen</v>
          </cell>
          <cell r="J437" t="str">
            <v>jacqueline.hehenberger@gmx.at</v>
          </cell>
          <cell r="K437" t="str">
            <v>+43 (676) 3550866</v>
          </cell>
          <cell r="L437">
            <v>34807</v>
          </cell>
          <cell r="M437" t="str">
            <v>Oberneukirchen</v>
          </cell>
          <cell r="N437" t="str">
            <v>Urfahr</v>
          </cell>
          <cell r="O437" t="str">
            <v xml:space="preserve"> </v>
          </cell>
          <cell r="P437" t="str">
            <v xml:space="preserve"> </v>
          </cell>
          <cell r="Q437" t="str">
            <v xml:space="preserve"> </v>
          </cell>
          <cell r="R437" t="str">
            <v xml:space="preserve"> </v>
          </cell>
          <cell r="S437" t="str">
            <v xml:space="preserve"> </v>
          </cell>
          <cell r="T437" t="str">
            <v>LJ OÖ - Mitglied - Oberneukirchen</v>
          </cell>
          <cell r="U437" t="str">
            <v>Mitglied</v>
          </cell>
          <cell r="V437" t="str">
            <v>Mitglied</v>
          </cell>
          <cell r="W437" t="str">
            <v xml:space="preserve"> </v>
          </cell>
          <cell r="X437" t="str">
            <v xml:space="preserve"> </v>
          </cell>
          <cell r="Y437" t="str">
            <v xml:space="preserve"> </v>
          </cell>
          <cell r="Z437" t="str">
            <v xml:space="preserve"> 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Nein</v>
          </cell>
          <cell r="AJ437" t="str">
            <v>Nein</v>
          </cell>
          <cell r="AK437">
            <v>42602</v>
          </cell>
          <cell r="AL437">
            <v>42602</v>
          </cell>
          <cell r="AM437" t="str">
            <v>-</v>
          </cell>
          <cell r="AN437" t="str">
            <v xml:space="preserve"> </v>
          </cell>
          <cell r="AO437" t="str">
            <v xml:space="preserve"> </v>
          </cell>
        </row>
        <row r="438">
          <cell r="A438">
            <v>7275</v>
          </cell>
          <cell r="B438" t="str">
            <v>Frau</v>
          </cell>
          <cell r="C438" t="str">
            <v xml:space="preserve"> </v>
          </cell>
          <cell r="D438" t="str">
            <v>Julia</v>
          </cell>
          <cell r="E438" t="str">
            <v>Hehenberger</v>
          </cell>
          <cell r="F438" t="str">
            <v xml:space="preserve"> </v>
          </cell>
          <cell r="G438" t="str">
            <v xml:space="preserve"> </v>
          </cell>
          <cell r="H438" t="str">
            <v>Auwiesen 6</v>
          </cell>
          <cell r="I438" t="str">
            <v>4181 Oberneukirchen</v>
          </cell>
          <cell r="J438" t="str">
            <v>hehenbergerjulia@gmx.at</v>
          </cell>
          <cell r="K438" t="str">
            <v>+43 (664) 3050385</v>
          </cell>
          <cell r="L438">
            <v>34892</v>
          </cell>
          <cell r="M438" t="str">
            <v>Oberneukirchen</v>
          </cell>
          <cell r="N438" t="str">
            <v>Urfahr</v>
          </cell>
          <cell r="O438" t="str">
            <v xml:space="preserve"> </v>
          </cell>
          <cell r="P438" t="str">
            <v xml:space="preserve"> </v>
          </cell>
          <cell r="Q438" t="str">
            <v xml:space="preserve"> </v>
          </cell>
          <cell r="R438" t="str">
            <v xml:space="preserve"> </v>
          </cell>
          <cell r="S438" t="str">
            <v xml:space="preserve"> </v>
          </cell>
          <cell r="T438" t="str">
            <v>LJ OÖ - Mitglied - Oberneukirchen</v>
          </cell>
          <cell r="U438" t="str">
            <v>Mitglied</v>
          </cell>
          <cell r="V438" t="str">
            <v>Mitglied</v>
          </cell>
          <cell r="W438" t="str">
            <v xml:space="preserve"> </v>
          </cell>
          <cell r="X438" t="str">
            <v xml:space="preserve"> </v>
          </cell>
          <cell r="Y438" t="str">
            <v xml:space="preserve"> </v>
          </cell>
          <cell r="Z438" t="str">
            <v xml:space="preserve"> 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Nein</v>
          </cell>
          <cell r="AJ438" t="str">
            <v>Nein</v>
          </cell>
          <cell r="AK438">
            <v>42602</v>
          </cell>
          <cell r="AL438">
            <v>42602</v>
          </cell>
          <cell r="AM438" t="str">
            <v>-</v>
          </cell>
          <cell r="AN438" t="str">
            <v xml:space="preserve"> </v>
          </cell>
          <cell r="AO438" t="str">
            <v xml:space="preserve"> </v>
          </cell>
        </row>
        <row r="439">
          <cell r="B439" t="str">
            <v>Frau</v>
          </cell>
          <cell r="C439" t="str">
            <v xml:space="preserve"> </v>
          </cell>
          <cell r="D439" t="str">
            <v>Matthias</v>
          </cell>
          <cell r="E439" t="str">
            <v>Hehenberger</v>
          </cell>
          <cell r="F439" t="str">
            <v xml:space="preserve"> </v>
          </cell>
          <cell r="G439" t="str">
            <v xml:space="preserve"> </v>
          </cell>
          <cell r="H439" t="str">
            <v>Feldsdorf 19</v>
          </cell>
          <cell r="I439" t="str">
            <v>4201 Gramastetten</v>
          </cell>
          <cell r="K439" t="str">
            <v>+43 (650) 9922305</v>
          </cell>
          <cell r="L439">
            <v>36557</v>
          </cell>
          <cell r="M439" t="str">
            <v>Neußerling</v>
          </cell>
          <cell r="N439" t="str">
            <v>Urfahr</v>
          </cell>
          <cell r="O439" t="str">
            <v xml:space="preserve"> </v>
          </cell>
          <cell r="P439" t="str">
            <v xml:space="preserve"> </v>
          </cell>
          <cell r="Q439" t="str">
            <v xml:space="preserve"> </v>
          </cell>
          <cell r="R439" t="str">
            <v xml:space="preserve"> </v>
          </cell>
          <cell r="S439" t="str">
            <v xml:space="preserve"> </v>
          </cell>
          <cell r="T439" t="str">
            <v>LJ OÖ - Mitglied - Neußerling</v>
          </cell>
          <cell r="U439" t="str">
            <v>Mitglied</v>
          </cell>
          <cell r="V439" t="str">
            <v>Mitglied</v>
          </cell>
          <cell r="W439" t="str">
            <v xml:space="preserve"> </v>
          </cell>
          <cell r="X439" t="str">
            <v xml:space="preserve"> </v>
          </cell>
          <cell r="Y439">
            <v>41980</v>
          </cell>
          <cell r="Z439" t="str">
            <v xml:space="preserve"> </v>
          </cell>
          <cell r="AA439">
            <v>110.88</v>
          </cell>
          <cell r="AB439">
            <v>8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 xml:space="preserve"> </v>
          </cell>
          <cell r="AJ439" t="str">
            <v xml:space="preserve"> </v>
          </cell>
          <cell r="AK439">
            <v>38740</v>
          </cell>
          <cell r="AL439">
            <v>38740</v>
          </cell>
          <cell r="AM439" t="str">
            <v>-</v>
          </cell>
          <cell r="AN439" t="str">
            <v xml:space="preserve"> </v>
          </cell>
          <cell r="AO439" t="str">
            <v xml:space="preserve"> </v>
          </cell>
          <cell r="AP439">
            <v>5368610</v>
          </cell>
        </row>
        <row r="440">
          <cell r="A440">
            <v>7912</v>
          </cell>
          <cell r="B440" t="str">
            <v>Herrn</v>
          </cell>
          <cell r="C440" t="str">
            <v xml:space="preserve"> </v>
          </cell>
          <cell r="D440" t="str">
            <v>Michael</v>
          </cell>
          <cell r="E440" t="str">
            <v>Hehenberger</v>
          </cell>
          <cell r="F440" t="str">
            <v xml:space="preserve"> </v>
          </cell>
          <cell r="G440" t="str">
            <v xml:space="preserve"> </v>
          </cell>
          <cell r="H440" t="str">
            <v>Feldsdorf 19</v>
          </cell>
          <cell r="I440" t="str">
            <v>4201 Gramastetten</v>
          </cell>
          <cell r="J440" t="str">
            <v>hetschi@gmx.at</v>
          </cell>
          <cell r="K440" t="str">
            <v>+43 (676) 6023583</v>
          </cell>
          <cell r="L440">
            <v>35483</v>
          </cell>
          <cell r="M440" t="str">
            <v>Neußerling</v>
          </cell>
          <cell r="N440" t="str">
            <v>Urfahr</v>
          </cell>
          <cell r="O440" t="str">
            <v xml:space="preserve"> </v>
          </cell>
          <cell r="P440" t="str">
            <v xml:space="preserve"> </v>
          </cell>
          <cell r="Q440" t="str">
            <v xml:space="preserve"> </v>
          </cell>
          <cell r="R440" t="str">
            <v xml:space="preserve"> </v>
          </cell>
          <cell r="S440" t="str">
            <v xml:space="preserve"> </v>
          </cell>
          <cell r="T440" t="str">
            <v>LJ OÖ - Mitglied - Neußerling</v>
          </cell>
          <cell r="U440" t="str">
            <v>Mitglied</v>
          </cell>
          <cell r="V440" t="str">
            <v>Mitglied</v>
          </cell>
          <cell r="W440" t="str">
            <v xml:space="preserve"> </v>
          </cell>
          <cell r="X440" t="str">
            <v xml:space="preserve"> </v>
          </cell>
          <cell r="Y440" t="str">
            <v xml:space="preserve"> </v>
          </cell>
          <cell r="Z440" t="str">
            <v xml:space="preserve"> 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 xml:space="preserve"> </v>
          </cell>
          <cell r="AJ440" t="str">
            <v xml:space="preserve"> </v>
          </cell>
          <cell r="AK440">
            <v>41368</v>
          </cell>
          <cell r="AL440">
            <v>41368</v>
          </cell>
          <cell r="AM440" t="str">
            <v>-</v>
          </cell>
          <cell r="AN440" t="str">
            <v xml:space="preserve"> </v>
          </cell>
          <cell r="AO440" t="str">
            <v xml:space="preserve"> </v>
          </cell>
          <cell r="AP440">
            <v>5655573</v>
          </cell>
        </row>
        <row r="441">
          <cell r="A441">
            <v>2975</v>
          </cell>
          <cell r="B441" t="str">
            <v>Herrn</v>
          </cell>
          <cell r="C441" t="str">
            <v xml:space="preserve"> </v>
          </cell>
          <cell r="D441" t="str">
            <v>Christian</v>
          </cell>
          <cell r="E441" t="str">
            <v>Heinzl</v>
          </cell>
          <cell r="F441" t="str">
            <v xml:space="preserve"> </v>
          </cell>
          <cell r="G441" t="str">
            <v xml:space="preserve"> </v>
          </cell>
          <cell r="H441" t="str">
            <v>Steinschild 10</v>
          </cell>
          <cell r="I441" t="str">
            <v>4192 Schenkenfelden</v>
          </cell>
          <cell r="J441" t="str">
            <v>heinzl@gmx.at</v>
          </cell>
          <cell r="K441" t="str">
            <v>+43 (664) 4834163</v>
          </cell>
          <cell r="L441">
            <v>33906</v>
          </cell>
          <cell r="M441" t="str">
            <v>Schenkenfelden</v>
          </cell>
          <cell r="N441" t="str">
            <v>Urfahr</v>
          </cell>
          <cell r="O441" t="str">
            <v xml:space="preserve"> </v>
          </cell>
          <cell r="P441" t="str">
            <v xml:space="preserve"> </v>
          </cell>
          <cell r="Q441" t="str">
            <v xml:space="preserve"> </v>
          </cell>
          <cell r="R441" t="str">
            <v xml:space="preserve"> </v>
          </cell>
          <cell r="S441" t="str">
            <v xml:space="preserve"> </v>
          </cell>
          <cell r="T441" t="str">
            <v>LJ OÖ - Mitglied - Schenkenfelden</v>
          </cell>
          <cell r="U441" t="str">
            <v>Mitglied</v>
          </cell>
          <cell r="V441" t="str">
            <v>Mitglied</v>
          </cell>
          <cell r="W441" t="str">
            <v xml:space="preserve"> </v>
          </cell>
          <cell r="X441" t="str">
            <v xml:space="preserve"> </v>
          </cell>
          <cell r="Y441" t="str">
            <v xml:space="preserve"> </v>
          </cell>
          <cell r="Z441" t="str">
            <v xml:space="preserve"> 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Nein</v>
          </cell>
          <cell r="AJ441" t="str">
            <v>Nein</v>
          </cell>
          <cell r="AK441">
            <v>42160</v>
          </cell>
          <cell r="AL441">
            <v>42160</v>
          </cell>
          <cell r="AM441" t="str">
            <v>-</v>
          </cell>
          <cell r="AN441" t="str">
            <v xml:space="preserve"> </v>
          </cell>
          <cell r="AO441" t="str">
            <v xml:space="preserve"> </v>
          </cell>
        </row>
        <row r="442">
          <cell r="A442">
            <v>2970</v>
          </cell>
          <cell r="B442" t="str">
            <v>Herrn</v>
          </cell>
          <cell r="C442" t="str">
            <v xml:space="preserve"> </v>
          </cell>
          <cell r="D442" t="str">
            <v>Franz</v>
          </cell>
          <cell r="E442" t="str">
            <v>Heinzl</v>
          </cell>
          <cell r="F442" t="str">
            <v xml:space="preserve"> </v>
          </cell>
          <cell r="G442" t="str">
            <v xml:space="preserve"> </v>
          </cell>
          <cell r="H442" t="str">
            <v>Steinschild 10</v>
          </cell>
          <cell r="I442" t="str">
            <v>4192 Schenkenfelden</v>
          </cell>
          <cell r="K442" t="str">
            <v>+43 (676) 4008169</v>
          </cell>
          <cell r="L442">
            <v>30921</v>
          </cell>
          <cell r="M442" t="str">
            <v>Schenkenfelden</v>
          </cell>
          <cell r="N442" t="str">
            <v>Urfahr</v>
          </cell>
          <cell r="O442" t="str">
            <v xml:space="preserve"> </v>
          </cell>
          <cell r="P442" t="str">
            <v xml:space="preserve"> </v>
          </cell>
          <cell r="Q442" t="str">
            <v xml:space="preserve"> </v>
          </cell>
          <cell r="R442" t="str">
            <v xml:space="preserve"> </v>
          </cell>
          <cell r="S442" t="str">
            <v xml:space="preserve"> </v>
          </cell>
          <cell r="T442" t="str">
            <v>LJ OÖ - Mitglied - Schenkenfelden</v>
          </cell>
          <cell r="U442" t="str">
            <v>Mitglied</v>
          </cell>
          <cell r="V442" t="str">
            <v>Mitglied</v>
          </cell>
          <cell r="W442" t="str">
            <v xml:space="preserve"> </v>
          </cell>
          <cell r="X442" t="str">
            <v xml:space="preserve"> </v>
          </cell>
          <cell r="Y442" t="str">
            <v xml:space="preserve"> </v>
          </cell>
          <cell r="Z442" t="str">
            <v xml:space="preserve"> 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 xml:space="preserve"> </v>
          </cell>
          <cell r="AJ442" t="str">
            <v xml:space="preserve"> </v>
          </cell>
          <cell r="AK442">
            <v>43567</v>
          </cell>
          <cell r="AL442">
            <v>43567</v>
          </cell>
          <cell r="AM442" t="str">
            <v>-</v>
          </cell>
          <cell r="AN442" t="str">
            <v xml:space="preserve"> </v>
          </cell>
          <cell r="AO442" t="str">
            <v xml:space="preserve"> </v>
          </cell>
        </row>
        <row r="443">
          <cell r="A443">
            <v>2961</v>
          </cell>
          <cell r="B443" t="str">
            <v>Herrn</v>
          </cell>
          <cell r="C443" t="str">
            <v xml:space="preserve"> </v>
          </cell>
          <cell r="D443" t="str">
            <v>Wolfgang</v>
          </cell>
          <cell r="E443" t="str">
            <v>Heinzl</v>
          </cell>
          <cell r="F443" t="str">
            <v xml:space="preserve"> </v>
          </cell>
          <cell r="G443" t="str">
            <v xml:space="preserve"> </v>
          </cell>
          <cell r="H443" t="str">
            <v>Steinschild 2</v>
          </cell>
          <cell r="I443" t="str">
            <v>4192 Schenkenfelden</v>
          </cell>
          <cell r="J443" t="str">
            <v>w.heinzl@gmx.at</v>
          </cell>
          <cell r="K443" t="str">
            <v>+43 (660) 5524732</v>
          </cell>
          <cell r="L443">
            <v>33661</v>
          </cell>
          <cell r="M443" t="str">
            <v>Schenkenfelden</v>
          </cell>
          <cell r="N443" t="str">
            <v>Urfahr</v>
          </cell>
          <cell r="O443" t="str">
            <v xml:space="preserve"> </v>
          </cell>
          <cell r="P443" t="str">
            <v xml:space="preserve"> </v>
          </cell>
          <cell r="Q443" t="str">
            <v xml:space="preserve"> </v>
          </cell>
          <cell r="R443" t="str">
            <v xml:space="preserve"> </v>
          </cell>
          <cell r="S443" t="str">
            <v xml:space="preserve"> </v>
          </cell>
          <cell r="T443" t="str">
            <v>LJ OÖ - Mitglied - Schenkenfelden</v>
          </cell>
          <cell r="U443" t="str">
            <v>Mitglied</v>
          </cell>
          <cell r="V443" t="str">
            <v>Mitglied</v>
          </cell>
          <cell r="W443" t="str">
            <v xml:space="preserve"> </v>
          </cell>
          <cell r="X443" t="str">
            <v xml:space="preserve"> </v>
          </cell>
          <cell r="Y443" t="str">
            <v xml:space="preserve"> </v>
          </cell>
          <cell r="Z443" t="str">
            <v xml:space="preserve"> </v>
          </cell>
          <cell r="AA443">
            <v>8.32</v>
          </cell>
          <cell r="AB443">
            <v>8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Ja</v>
          </cell>
          <cell r="AJ443" t="str">
            <v>Ja</v>
          </cell>
          <cell r="AK443">
            <v>41683</v>
          </cell>
          <cell r="AL443">
            <v>41683</v>
          </cell>
          <cell r="AM443" t="str">
            <v>-</v>
          </cell>
          <cell r="AN443" t="str">
            <v xml:space="preserve"> </v>
          </cell>
          <cell r="AO443" t="str">
            <v xml:space="preserve"> </v>
          </cell>
          <cell r="AP443">
            <v>5670894</v>
          </cell>
        </row>
        <row r="444">
          <cell r="A444">
            <v>15115</v>
          </cell>
          <cell r="B444" t="str">
            <v>Herrn</v>
          </cell>
          <cell r="C444" t="str">
            <v xml:space="preserve"> </v>
          </cell>
          <cell r="D444" t="str">
            <v>Christian</v>
          </cell>
          <cell r="E444" t="str">
            <v>Hemmelmayr</v>
          </cell>
          <cell r="F444" t="str">
            <v xml:space="preserve"> </v>
          </cell>
          <cell r="G444" t="str">
            <v xml:space="preserve"> </v>
          </cell>
          <cell r="H444" t="str">
            <v>Hammermühle 27</v>
          </cell>
          <cell r="I444" t="str">
            <v>4180 Sonnberg</v>
          </cell>
          <cell r="J444" t="str">
            <v>christian.hemmelmayr@gmail.com</v>
          </cell>
          <cell r="K444" t="str">
            <v>+43 (660) 4477611</v>
          </cell>
          <cell r="L444">
            <v>36734</v>
          </cell>
          <cell r="M444" t="str">
            <v>Zwettl</v>
          </cell>
          <cell r="N444" t="str">
            <v>Urfahr</v>
          </cell>
          <cell r="O444" t="str">
            <v xml:space="preserve"> </v>
          </cell>
          <cell r="P444" t="str">
            <v xml:space="preserve"> </v>
          </cell>
          <cell r="Q444" t="str">
            <v xml:space="preserve"> </v>
          </cell>
          <cell r="R444" t="str">
            <v xml:space="preserve"> </v>
          </cell>
          <cell r="S444" t="str">
            <v xml:space="preserve"> </v>
          </cell>
          <cell r="T444" t="str">
            <v>LJ OÖ - Mitglied - Zwettl</v>
          </cell>
          <cell r="U444" t="str">
            <v>Mitglied</v>
          </cell>
          <cell r="V444" t="str">
            <v>Mitglied</v>
          </cell>
          <cell r="W444" t="str">
            <v xml:space="preserve"> </v>
          </cell>
          <cell r="X444" t="str">
            <v xml:space="preserve"> </v>
          </cell>
          <cell r="Y444" t="str">
            <v xml:space="preserve"> </v>
          </cell>
          <cell r="Z444" t="str">
            <v xml:space="preserve"> 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Nein</v>
          </cell>
          <cell r="AJ444" t="str">
            <v>Nein</v>
          </cell>
          <cell r="AK444">
            <v>43548</v>
          </cell>
          <cell r="AL444">
            <v>43548</v>
          </cell>
          <cell r="AM444" t="str">
            <v>-</v>
          </cell>
          <cell r="AN444" t="str">
            <v xml:space="preserve"> </v>
          </cell>
          <cell r="AO444" t="str">
            <v xml:space="preserve"> </v>
          </cell>
        </row>
        <row r="445">
          <cell r="A445">
            <v>15116</v>
          </cell>
          <cell r="B445" t="str">
            <v>Frau</v>
          </cell>
          <cell r="C445" t="str">
            <v xml:space="preserve"> </v>
          </cell>
          <cell r="D445" t="str">
            <v>Lisa</v>
          </cell>
          <cell r="E445" t="str">
            <v>Hemmelmayr</v>
          </cell>
          <cell r="F445" t="str">
            <v xml:space="preserve"> </v>
          </cell>
          <cell r="G445" t="str">
            <v xml:space="preserve"> </v>
          </cell>
          <cell r="H445" t="str">
            <v>Hammermühle 27</v>
          </cell>
          <cell r="I445" t="str">
            <v>4180 Sonnberg</v>
          </cell>
          <cell r="J445" t="str">
            <v>lisa.hemmelmayr@gmail.com</v>
          </cell>
          <cell r="K445" t="str">
            <v>+43 (699) 13198507</v>
          </cell>
          <cell r="L445">
            <v>36734</v>
          </cell>
          <cell r="M445" t="str">
            <v>Zwettl</v>
          </cell>
          <cell r="N445" t="str">
            <v>Urfahr</v>
          </cell>
          <cell r="O445" t="str">
            <v xml:space="preserve"> </v>
          </cell>
          <cell r="P445" t="str">
            <v xml:space="preserve"> </v>
          </cell>
          <cell r="Q445" t="str">
            <v xml:space="preserve"> </v>
          </cell>
          <cell r="R445" t="str">
            <v xml:space="preserve"> </v>
          </cell>
          <cell r="S445" t="str">
            <v xml:space="preserve"> </v>
          </cell>
          <cell r="T445" t="str">
            <v>LJ OÖ - Mitglied - Zwettl</v>
          </cell>
          <cell r="U445" t="str">
            <v>Mitglied</v>
          </cell>
          <cell r="V445" t="str">
            <v>Mitglied</v>
          </cell>
          <cell r="W445" t="str">
            <v xml:space="preserve"> </v>
          </cell>
          <cell r="X445" t="str">
            <v xml:space="preserve"> </v>
          </cell>
          <cell r="Y445" t="str">
            <v xml:space="preserve"> </v>
          </cell>
          <cell r="Z445" t="str">
            <v xml:space="preserve"> 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 xml:space="preserve"> </v>
          </cell>
          <cell r="AJ445" t="str">
            <v xml:space="preserve"> </v>
          </cell>
          <cell r="AK445">
            <v>41963</v>
          </cell>
          <cell r="AL445">
            <v>41963</v>
          </cell>
          <cell r="AM445" t="str">
            <v>-</v>
          </cell>
          <cell r="AN445" t="str">
            <v xml:space="preserve"> </v>
          </cell>
          <cell r="AO445" t="str">
            <v xml:space="preserve"> </v>
          </cell>
        </row>
        <row r="446">
          <cell r="A446">
            <v>5459</v>
          </cell>
          <cell r="B446" t="str">
            <v>Frau</v>
          </cell>
          <cell r="C446" t="str">
            <v xml:space="preserve"> </v>
          </cell>
          <cell r="D446" t="str">
            <v>Petra</v>
          </cell>
          <cell r="E446" t="str">
            <v>Hemmelmeir</v>
          </cell>
          <cell r="F446" t="str">
            <v xml:space="preserve"> </v>
          </cell>
          <cell r="G446" t="str">
            <v xml:space="preserve"> </v>
          </cell>
          <cell r="H446" t="str">
            <v>Asbergring 38</v>
          </cell>
          <cell r="I446" t="str">
            <v>4040 Lichtenberg</v>
          </cell>
          <cell r="J446" t="str">
            <v>petra.hemmelmeir@gmx.at</v>
          </cell>
          <cell r="K446" t="str">
            <v>+43 (650) 5423053</v>
          </cell>
          <cell r="L446">
            <v>33004</v>
          </cell>
          <cell r="M446" t="str">
            <v>Lichtenberg</v>
          </cell>
          <cell r="N446" t="str">
            <v>Urfahr</v>
          </cell>
          <cell r="O446" t="str">
            <v xml:space="preserve"> </v>
          </cell>
          <cell r="P446" t="str">
            <v xml:space="preserve"> </v>
          </cell>
          <cell r="Q446" t="str">
            <v xml:space="preserve"> </v>
          </cell>
          <cell r="R446" t="str">
            <v xml:space="preserve"> </v>
          </cell>
          <cell r="S446" t="str">
            <v xml:space="preserve"> </v>
          </cell>
          <cell r="T446" t="str">
            <v>LJ OÖ - Mitglied - Lichtenberg</v>
          </cell>
          <cell r="U446" t="str">
            <v>Mitglied</v>
          </cell>
          <cell r="V446" t="str">
            <v>Mitglied</v>
          </cell>
          <cell r="W446" t="str">
            <v xml:space="preserve"> </v>
          </cell>
          <cell r="X446" t="str">
            <v xml:space="preserve"> </v>
          </cell>
          <cell r="Y446" t="str">
            <v xml:space="preserve"> </v>
          </cell>
          <cell r="Z446" t="str">
            <v xml:space="preserve"> 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Nein</v>
          </cell>
          <cell r="AJ446" t="str">
            <v>Nein</v>
          </cell>
          <cell r="AK446">
            <v>43115</v>
          </cell>
          <cell r="AL446">
            <v>43115</v>
          </cell>
          <cell r="AM446" t="str">
            <v>-</v>
          </cell>
          <cell r="AN446" t="str">
            <v xml:space="preserve"> </v>
          </cell>
          <cell r="AO446" t="str">
            <v xml:space="preserve"> </v>
          </cell>
        </row>
        <row r="447">
          <cell r="A447">
            <v>9949</v>
          </cell>
          <cell r="B447" t="str">
            <v>Herrn</v>
          </cell>
          <cell r="C447" t="str">
            <v xml:space="preserve"> </v>
          </cell>
          <cell r="D447" t="str">
            <v>Alexander</v>
          </cell>
          <cell r="E447" t="str">
            <v>Hetzmannseder</v>
          </cell>
          <cell r="F447" t="str">
            <v xml:space="preserve"> </v>
          </cell>
          <cell r="G447" t="str">
            <v xml:space="preserve"> </v>
          </cell>
          <cell r="H447" t="str">
            <v>Ahornweg 12</v>
          </cell>
          <cell r="I447" t="str">
            <v>4102 Goldwörth</v>
          </cell>
          <cell r="J447" t="str">
            <v>alexander.hetzy@icloud.com</v>
          </cell>
          <cell r="K447" t="str">
            <v>+43 (660) 7736115</v>
          </cell>
          <cell r="L447">
            <v>36160</v>
          </cell>
          <cell r="M447" t="str">
            <v>Goldwörth</v>
          </cell>
          <cell r="N447" t="str">
            <v>Urfahr</v>
          </cell>
          <cell r="O447" t="str">
            <v xml:space="preserve"> </v>
          </cell>
          <cell r="P447" t="str">
            <v xml:space="preserve"> </v>
          </cell>
          <cell r="Q447" t="str">
            <v xml:space="preserve"> </v>
          </cell>
          <cell r="R447" t="str">
            <v xml:space="preserve"> </v>
          </cell>
          <cell r="S447" t="str">
            <v xml:space="preserve"> </v>
          </cell>
          <cell r="T447" t="str">
            <v>LJ OÖ - Mitglied - Goldwörth</v>
          </cell>
          <cell r="U447" t="str">
            <v>Mitglied</v>
          </cell>
          <cell r="V447" t="str">
            <v>Mitglied</v>
          </cell>
          <cell r="W447" t="str">
            <v xml:space="preserve"> </v>
          </cell>
          <cell r="X447" t="str">
            <v xml:space="preserve"> </v>
          </cell>
          <cell r="Y447" t="str">
            <v xml:space="preserve"> </v>
          </cell>
          <cell r="Z447" t="str">
            <v xml:space="preserve"> 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 xml:space="preserve"> </v>
          </cell>
          <cell r="AJ447" t="str">
            <v xml:space="preserve"> </v>
          </cell>
          <cell r="AK447">
            <v>41638</v>
          </cell>
          <cell r="AL447">
            <v>41638</v>
          </cell>
          <cell r="AM447" t="str">
            <v>-</v>
          </cell>
          <cell r="AN447" t="str">
            <v xml:space="preserve"> </v>
          </cell>
          <cell r="AO447" t="str">
            <v xml:space="preserve"> </v>
          </cell>
          <cell r="AP447">
            <v>5663668</v>
          </cell>
        </row>
        <row r="448">
          <cell r="B448" t="str">
            <v>Frau</v>
          </cell>
          <cell r="C448" t="str">
            <v xml:space="preserve"> </v>
          </cell>
          <cell r="D448" t="str">
            <v>Franziska</v>
          </cell>
          <cell r="E448" t="str">
            <v>Hintenberger</v>
          </cell>
          <cell r="F448" t="str">
            <v xml:space="preserve"> </v>
          </cell>
          <cell r="G448" t="str">
            <v xml:space="preserve"> </v>
          </cell>
          <cell r="H448" t="str">
            <v>Penning 6</v>
          </cell>
          <cell r="I448" t="str">
            <v>4184 Helfenberg</v>
          </cell>
          <cell r="J448" t="str">
            <v>franziska.hintenberger@gmx.at</v>
          </cell>
          <cell r="K448" t="str">
            <v>+43 (664) 88917272</v>
          </cell>
          <cell r="L448">
            <v>36270</v>
          </cell>
          <cell r="M448" t="str">
            <v>Neußerling</v>
          </cell>
          <cell r="N448" t="str">
            <v>Urfahr</v>
          </cell>
          <cell r="O448" t="str">
            <v xml:space="preserve"> </v>
          </cell>
          <cell r="P448" t="str">
            <v xml:space="preserve"> </v>
          </cell>
          <cell r="Q448" t="str">
            <v xml:space="preserve"> </v>
          </cell>
          <cell r="R448" t="str">
            <v xml:space="preserve"> </v>
          </cell>
          <cell r="S448" t="str">
            <v xml:space="preserve"> </v>
          </cell>
          <cell r="T448" t="str">
            <v>LJ OÖ - Mitglied - Neußerling</v>
          </cell>
          <cell r="U448" t="str">
            <v>Mitglied</v>
          </cell>
          <cell r="V448" t="str">
            <v>Mitglied</v>
          </cell>
          <cell r="W448" t="str">
            <v xml:space="preserve"> </v>
          </cell>
          <cell r="X448" t="str">
            <v xml:space="preserve"> </v>
          </cell>
          <cell r="Y448" t="str">
            <v xml:space="preserve"> </v>
          </cell>
          <cell r="Z448" t="str">
            <v xml:space="preserve"> 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Nein</v>
          </cell>
          <cell r="AJ448" t="str">
            <v>Nein</v>
          </cell>
          <cell r="AK448">
            <v>42328</v>
          </cell>
          <cell r="AL448">
            <v>42328</v>
          </cell>
          <cell r="AM448" t="str">
            <v>-</v>
          </cell>
          <cell r="AN448" t="str">
            <v xml:space="preserve"> </v>
          </cell>
          <cell r="AO448" t="str">
            <v xml:space="preserve"> </v>
          </cell>
        </row>
        <row r="449">
          <cell r="A449">
            <v>19300</v>
          </cell>
          <cell r="B449" t="str">
            <v>Herrn</v>
          </cell>
          <cell r="C449" t="str">
            <v xml:space="preserve"> </v>
          </cell>
          <cell r="D449" t="str">
            <v>Florian</v>
          </cell>
          <cell r="E449" t="str">
            <v>Hinterberger</v>
          </cell>
          <cell r="F449" t="str">
            <v xml:space="preserve"> </v>
          </cell>
          <cell r="G449" t="str">
            <v xml:space="preserve"> </v>
          </cell>
          <cell r="H449" t="str">
            <v>Audorf 4</v>
          </cell>
          <cell r="I449" t="str">
            <v>4101 Feldkirchen an der Donau</v>
          </cell>
          <cell r="J449" t="str">
            <v>audorf4@gmail.com</v>
          </cell>
          <cell r="K449" t="str">
            <v>+43 (664) 6482060</v>
          </cell>
          <cell r="L449">
            <v>37967</v>
          </cell>
          <cell r="M449" t="str">
            <v>Feldkirchen an der Donau</v>
          </cell>
          <cell r="N449" t="str">
            <v>Urfahr</v>
          </cell>
          <cell r="O449" t="str">
            <v xml:space="preserve">Neumitgliederreferent/in </v>
          </cell>
          <cell r="P449" t="str">
            <v xml:space="preserve"> </v>
          </cell>
          <cell r="Q449" t="str">
            <v xml:space="preserve"> </v>
          </cell>
          <cell r="R449" t="str">
            <v xml:space="preserve"> </v>
          </cell>
          <cell r="S449" t="str">
            <v xml:space="preserve"> </v>
          </cell>
          <cell r="T449" t="str">
            <v>LJ OÖ - Mitglied - Feldkirchen an der Donau</v>
          </cell>
          <cell r="U449" t="str">
            <v>Mitglied</v>
          </cell>
          <cell r="V449" t="str">
            <v>Mitglied</v>
          </cell>
          <cell r="W449" t="str">
            <v xml:space="preserve"> </v>
          </cell>
          <cell r="X449" t="str">
            <v xml:space="preserve"> </v>
          </cell>
          <cell r="Y449" t="str">
            <v xml:space="preserve"> </v>
          </cell>
          <cell r="Z449" t="str">
            <v xml:space="preserve"> 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 t="str">
            <v>Ja</v>
          </cell>
          <cell r="AJ449" t="str">
            <v>Nein</v>
          </cell>
          <cell r="AK449">
            <v>42834</v>
          </cell>
          <cell r="AL449">
            <v>42834</v>
          </cell>
          <cell r="AM449" t="str">
            <v>-</v>
          </cell>
          <cell r="AN449" t="str">
            <v xml:space="preserve"> </v>
          </cell>
          <cell r="AO449" t="str">
            <v xml:space="preserve"> </v>
          </cell>
        </row>
        <row r="450">
          <cell r="A450">
            <v>17814</v>
          </cell>
          <cell r="B450" t="str">
            <v>Herrn</v>
          </cell>
          <cell r="C450" t="str">
            <v xml:space="preserve"> </v>
          </cell>
          <cell r="D450" t="str">
            <v>Johannes</v>
          </cell>
          <cell r="E450" t="str">
            <v>Hinterhölzl</v>
          </cell>
          <cell r="F450" t="str">
            <v xml:space="preserve"> </v>
          </cell>
          <cell r="G450" t="str">
            <v xml:space="preserve"> </v>
          </cell>
          <cell r="H450" t="str">
            <v>Hametnerweg 3</v>
          </cell>
          <cell r="I450" t="str">
            <v>4201 Eidenberg</v>
          </cell>
          <cell r="J450" t="str">
            <v>hinterhoelzl@gmail.com</v>
          </cell>
          <cell r="K450" t="str">
            <v>+43 (699) 10983980</v>
          </cell>
          <cell r="L450">
            <v>35846</v>
          </cell>
          <cell r="M450" t="str">
            <v>Eidenberg</v>
          </cell>
          <cell r="N450" t="str">
            <v>Urfahr</v>
          </cell>
          <cell r="O450" t="str">
            <v xml:space="preserve">Beirat / Beirätin 
Datenbankreferent/in </v>
          </cell>
          <cell r="P450" t="str">
            <v xml:space="preserve"> </v>
          </cell>
          <cell r="Q450" t="str">
            <v xml:space="preserve"> </v>
          </cell>
          <cell r="R450" t="str">
            <v xml:space="preserve"> </v>
          </cell>
          <cell r="S450" t="str">
            <v xml:space="preserve"> </v>
          </cell>
          <cell r="T450" t="str">
            <v>LJ OÖ - Mitglied - Eidenberg</v>
          </cell>
          <cell r="U450" t="str">
            <v>Mitglied</v>
          </cell>
          <cell r="V450" t="str">
            <v>Mitglied</v>
          </cell>
          <cell r="W450" t="str">
            <v xml:space="preserve"> </v>
          </cell>
          <cell r="X450" t="str">
            <v xml:space="preserve"> </v>
          </cell>
          <cell r="Y450" t="str">
            <v xml:space="preserve"> </v>
          </cell>
          <cell r="Z450" t="str">
            <v xml:space="preserve"> 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 t="str">
            <v>Nein</v>
          </cell>
          <cell r="AJ450" t="str">
            <v>Nein</v>
          </cell>
          <cell r="AK450">
            <v>42039</v>
          </cell>
          <cell r="AL450">
            <v>42039</v>
          </cell>
          <cell r="AM450" t="str">
            <v>-</v>
          </cell>
          <cell r="AN450" t="str">
            <v xml:space="preserve"> </v>
          </cell>
          <cell r="AO450" t="str">
            <v xml:space="preserve"> </v>
          </cell>
        </row>
        <row r="451">
          <cell r="A451">
            <v>18946</v>
          </cell>
          <cell r="B451" t="str">
            <v>Herrn</v>
          </cell>
          <cell r="C451" t="str">
            <v xml:space="preserve"> </v>
          </cell>
          <cell r="D451" t="str">
            <v>Felix</v>
          </cell>
          <cell r="E451" t="str">
            <v>Hochreiter</v>
          </cell>
          <cell r="F451" t="str">
            <v xml:space="preserve"> </v>
          </cell>
          <cell r="G451" t="str">
            <v xml:space="preserve"> </v>
          </cell>
          <cell r="H451" t="str">
            <v>Pröselsdorf 30</v>
          </cell>
          <cell r="I451" t="str">
            <v>4211 Alberndorf in der Riedmark</v>
          </cell>
          <cell r="J451" t="str">
            <v>felix.hochreiter@gmx.at</v>
          </cell>
          <cell r="K451" t="str">
            <v>+43 (660) 4685790</v>
          </cell>
          <cell r="L451">
            <v>38352</v>
          </cell>
          <cell r="M451" t="str">
            <v>Alberndorf</v>
          </cell>
          <cell r="N451" t="str">
            <v>Urfahr</v>
          </cell>
          <cell r="O451" t="str">
            <v xml:space="preserve"> </v>
          </cell>
          <cell r="P451" t="str">
            <v xml:space="preserve"> </v>
          </cell>
          <cell r="Q451" t="str">
            <v xml:space="preserve"> </v>
          </cell>
          <cell r="R451" t="str">
            <v xml:space="preserve"> </v>
          </cell>
          <cell r="S451" t="str">
            <v xml:space="preserve"> </v>
          </cell>
          <cell r="T451" t="str">
            <v>LJ OÖ - Mitglied - Alberndorf</v>
          </cell>
          <cell r="U451" t="str">
            <v>Mitglied</v>
          </cell>
          <cell r="V451" t="str">
            <v>Mitglied</v>
          </cell>
          <cell r="W451" t="str">
            <v xml:space="preserve"> </v>
          </cell>
          <cell r="X451" t="str">
            <v xml:space="preserve"> </v>
          </cell>
          <cell r="Y451" t="str">
            <v xml:space="preserve"> </v>
          </cell>
          <cell r="Z451" t="str">
            <v xml:space="preserve"> </v>
          </cell>
          <cell r="AA451">
            <v>35.840000000000003</v>
          </cell>
          <cell r="AB451">
            <v>0</v>
          </cell>
          <cell r="AC451">
            <v>29</v>
          </cell>
          <cell r="AD451">
            <v>0</v>
          </cell>
          <cell r="AE451">
            <v>0</v>
          </cell>
          <cell r="AF451">
            <v>3</v>
          </cell>
          <cell r="AG451">
            <v>0</v>
          </cell>
          <cell r="AH451">
            <v>0</v>
          </cell>
          <cell r="AI451" t="str">
            <v xml:space="preserve"> </v>
          </cell>
          <cell r="AJ451" t="str">
            <v xml:space="preserve"> </v>
          </cell>
          <cell r="AK451">
            <v>40931</v>
          </cell>
          <cell r="AL451">
            <v>40931</v>
          </cell>
          <cell r="AM451" t="str">
            <v>-</v>
          </cell>
          <cell r="AN451" t="str">
            <v xml:space="preserve"> </v>
          </cell>
          <cell r="AO451" t="str">
            <v xml:space="preserve"> </v>
          </cell>
          <cell r="AP451">
            <v>5635326</v>
          </cell>
        </row>
        <row r="452">
          <cell r="B452" t="str">
            <v>Herrn</v>
          </cell>
          <cell r="C452" t="str">
            <v xml:space="preserve"> </v>
          </cell>
          <cell r="D452" t="str">
            <v>Jakob</v>
          </cell>
          <cell r="E452" t="str">
            <v>Hochreiter</v>
          </cell>
          <cell r="F452" t="str">
            <v xml:space="preserve"> </v>
          </cell>
          <cell r="G452" t="str">
            <v xml:space="preserve"> </v>
          </cell>
          <cell r="H452" t="str">
            <v>Hammermühle 24</v>
          </cell>
          <cell r="I452" t="str">
            <v>4180 Sonnberg im Mühlkreis</v>
          </cell>
          <cell r="K452" t="str">
            <v xml:space="preserve"> </v>
          </cell>
          <cell r="L452">
            <v>35107</v>
          </cell>
          <cell r="M452" t="str">
            <v>Zwettl</v>
          </cell>
          <cell r="N452" t="str">
            <v>Urfahr</v>
          </cell>
          <cell r="O452" t="str">
            <v xml:space="preserve"> </v>
          </cell>
          <cell r="P452" t="str">
            <v xml:space="preserve"> </v>
          </cell>
          <cell r="Q452" t="str">
            <v xml:space="preserve"> </v>
          </cell>
          <cell r="R452" t="str">
            <v xml:space="preserve"> </v>
          </cell>
          <cell r="S452" t="str">
            <v xml:space="preserve"> </v>
          </cell>
          <cell r="T452" t="str">
            <v>LJ OÖ - Mitglied - Zwettl</v>
          </cell>
          <cell r="U452" t="str">
            <v>Mitglied</v>
          </cell>
          <cell r="V452" t="str">
            <v>Mitglied</v>
          </cell>
          <cell r="W452" t="str">
            <v xml:space="preserve"> </v>
          </cell>
          <cell r="X452" t="str">
            <v xml:space="preserve"> </v>
          </cell>
          <cell r="Y452" t="str">
            <v xml:space="preserve"> </v>
          </cell>
          <cell r="Z452" t="str">
            <v xml:space="preserve"> </v>
          </cell>
          <cell r="AA452">
            <v>3</v>
          </cell>
          <cell r="AB452">
            <v>0</v>
          </cell>
          <cell r="AC452">
            <v>0</v>
          </cell>
          <cell r="AD452">
            <v>3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 t="str">
            <v>Ja</v>
          </cell>
          <cell r="AJ452" t="str">
            <v>Nein</v>
          </cell>
          <cell r="AK452">
            <v>43561</v>
          </cell>
          <cell r="AL452">
            <v>43561</v>
          </cell>
          <cell r="AM452" t="str">
            <v>-</v>
          </cell>
          <cell r="AN452" t="str">
            <v xml:space="preserve"> </v>
          </cell>
          <cell r="AO452" t="str">
            <v xml:space="preserve"> </v>
          </cell>
        </row>
        <row r="453">
          <cell r="A453">
            <v>17194</v>
          </cell>
          <cell r="B453" t="str">
            <v>Herrn</v>
          </cell>
          <cell r="C453" t="str">
            <v xml:space="preserve"> </v>
          </cell>
          <cell r="D453" t="str">
            <v>Jakob</v>
          </cell>
          <cell r="E453" t="str">
            <v>Hochreiter</v>
          </cell>
          <cell r="F453" t="str">
            <v xml:space="preserve"> </v>
          </cell>
          <cell r="G453" t="str">
            <v xml:space="preserve"> </v>
          </cell>
          <cell r="H453" t="str">
            <v>Pröselsdorf 30</v>
          </cell>
          <cell r="I453" t="str">
            <v>4211 Alberndorf in der Riedmark</v>
          </cell>
          <cell r="J453" t="str">
            <v>jakob.hochreiter22@gmx.at</v>
          </cell>
          <cell r="K453" t="str">
            <v>+43 (660) 4210751</v>
          </cell>
          <cell r="L453">
            <v>37573</v>
          </cell>
          <cell r="M453" t="str">
            <v>Alberndorf</v>
          </cell>
          <cell r="N453" t="str">
            <v>Urfahr</v>
          </cell>
          <cell r="O453" t="str">
            <v xml:space="preserve"> </v>
          </cell>
          <cell r="P453" t="str">
            <v xml:space="preserve"> </v>
          </cell>
          <cell r="Q453" t="str">
            <v xml:space="preserve"> </v>
          </cell>
          <cell r="R453" t="str">
            <v xml:space="preserve"> </v>
          </cell>
          <cell r="S453" t="str">
            <v xml:space="preserve"> </v>
          </cell>
          <cell r="T453" t="str">
            <v>LJ OÖ - Mitglied - Alberndorf</v>
          </cell>
          <cell r="U453" t="str">
            <v>Mitglied</v>
          </cell>
          <cell r="V453" t="str">
            <v>Mitglied</v>
          </cell>
          <cell r="W453" t="str">
            <v xml:space="preserve"> </v>
          </cell>
          <cell r="X453" t="str">
            <v xml:space="preserve"> </v>
          </cell>
          <cell r="Y453">
            <v>43064</v>
          </cell>
          <cell r="Z453" t="str">
            <v xml:space="preserve"> </v>
          </cell>
          <cell r="AA453">
            <v>204.4</v>
          </cell>
          <cell r="AB453">
            <v>53</v>
          </cell>
          <cell r="AC453">
            <v>0</v>
          </cell>
          <cell r="AD453">
            <v>37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 t="str">
            <v xml:space="preserve"> </v>
          </cell>
          <cell r="AJ453" t="str">
            <v xml:space="preserve"> </v>
          </cell>
          <cell r="AK453">
            <v>40577</v>
          </cell>
          <cell r="AL453">
            <v>40577</v>
          </cell>
          <cell r="AM453" t="str">
            <v>-</v>
          </cell>
          <cell r="AN453" t="str">
            <v xml:space="preserve"> </v>
          </cell>
          <cell r="AO453" t="str">
            <v xml:space="preserve"> </v>
          </cell>
          <cell r="AP453">
            <v>5608083</v>
          </cell>
        </row>
        <row r="454">
          <cell r="B454" t="str">
            <v>Frau</v>
          </cell>
          <cell r="C454" t="str">
            <v xml:space="preserve"> </v>
          </cell>
          <cell r="D454" t="str">
            <v>Kerstin</v>
          </cell>
          <cell r="E454" t="str">
            <v>Hochreiter</v>
          </cell>
          <cell r="F454" t="str">
            <v xml:space="preserve"> </v>
          </cell>
          <cell r="G454" t="str">
            <v xml:space="preserve"> </v>
          </cell>
          <cell r="H454" t="str">
            <v>Unterwaldschlag 29</v>
          </cell>
          <cell r="I454" t="str">
            <v>4183 Traberg</v>
          </cell>
          <cell r="J454" t="str">
            <v>kerli.hochreiter@gmail.com</v>
          </cell>
          <cell r="K454" t="str">
            <v>+43 (650) 4213922</v>
          </cell>
          <cell r="L454">
            <v>36242</v>
          </cell>
          <cell r="M454" t="str">
            <v>Neußerling</v>
          </cell>
          <cell r="N454" t="str">
            <v>Urfahr</v>
          </cell>
          <cell r="O454" t="str">
            <v xml:space="preserve"> </v>
          </cell>
          <cell r="P454" t="str">
            <v xml:space="preserve"> </v>
          </cell>
          <cell r="Q454" t="str">
            <v xml:space="preserve"> </v>
          </cell>
          <cell r="R454" t="str">
            <v xml:space="preserve"> </v>
          </cell>
          <cell r="S454" t="str">
            <v xml:space="preserve"> </v>
          </cell>
          <cell r="T454" t="str">
            <v>LJ OÖ - Mitglied - Neußerling</v>
          </cell>
          <cell r="U454" t="str">
            <v>Mitglied</v>
          </cell>
          <cell r="V454" t="str">
            <v>Mitglied</v>
          </cell>
          <cell r="W454" t="str">
            <v xml:space="preserve"> </v>
          </cell>
          <cell r="X454" t="str">
            <v xml:space="preserve"> </v>
          </cell>
          <cell r="Y454" t="str">
            <v xml:space="preserve"> </v>
          </cell>
          <cell r="Z454" t="str">
            <v xml:space="preserve"> 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 t="str">
            <v>Nein</v>
          </cell>
          <cell r="AJ454" t="str">
            <v>Nein</v>
          </cell>
          <cell r="AK454">
            <v>42174</v>
          </cell>
          <cell r="AL454">
            <v>42174</v>
          </cell>
          <cell r="AM454" t="str">
            <v>-</v>
          </cell>
          <cell r="AN454" t="str">
            <v xml:space="preserve"> </v>
          </cell>
          <cell r="AO454" t="str">
            <v xml:space="preserve"> </v>
          </cell>
        </row>
        <row r="455">
          <cell r="A455">
            <v>14031</v>
          </cell>
          <cell r="B455" t="str">
            <v>Herrn</v>
          </cell>
          <cell r="C455" t="str">
            <v xml:space="preserve"> </v>
          </cell>
          <cell r="D455" t="str">
            <v>Lucas</v>
          </cell>
          <cell r="E455" t="str">
            <v>Hochreiter</v>
          </cell>
          <cell r="F455" t="str">
            <v xml:space="preserve"> </v>
          </cell>
          <cell r="G455" t="str">
            <v xml:space="preserve"> </v>
          </cell>
          <cell r="H455" t="str">
            <v>Schauerschlag 17</v>
          </cell>
          <cell r="I455" t="str">
            <v>4181 Oberneukirchen</v>
          </cell>
          <cell r="J455" t="str">
            <v>hochreiter.lucas@gmx.at</v>
          </cell>
          <cell r="K455" t="str">
            <v>+43 (680) 5069664</v>
          </cell>
          <cell r="L455">
            <v>37006</v>
          </cell>
          <cell r="M455" t="str">
            <v>Oberneukirchen</v>
          </cell>
          <cell r="N455" t="str">
            <v>Urfahr</v>
          </cell>
          <cell r="O455" t="str">
            <v xml:space="preserve"> </v>
          </cell>
          <cell r="P455" t="str">
            <v xml:space="preserve"> </v>
          </cell>
          <cell r="Q455" t="str">
            <v xml:space="preserve"> </v>
          </cell>
          <cell r="R455" t="str">
            <v xml:space="preserve"> </v>
          </cell>
          <cell r="S455" t="str">
            <v xml:space="preserve"> </v>
          </cell>
          <cell r="T455" t="str">
            <v>LJ OÖ - Mitglied - Oberneukirchen</v>
          </cell>
          <cell r="U455" t="str">
            <v>Mitglied</v>
          </cell>
          <cell r="V455" t="str">
            <v>Mitglied</v>
          </cell>
          <cell r="W455" t="str">
            <v xml:space="preserve"> </v>
          </cell>
          <cell r="X455" t="str">
            <v xml:space="preserve"> </v>
          </cell>
          <cell r="Y455" t="str">
            <v xml:space="preserve"> </v>
          </cell>
          <cell r="Z455" t="str">
            <v xml:space="preserve"> </v>
          </cell>
          <cell r="AA455">
            <v>38.479999999999997</v>
          </cell>
          <cell r="AB455">
            <v>28</v>
          </cell>
          <cell r="AC455">
            <v>3</v>
          </cell>
          <cell r="AD455">
            <v>0</v>
          </cell>
          <cell r="AE455">
            <v>0</v>
          </cell>
          <cell r="AF455">
            <v>0</v>
          </cell>
          <cell r="AG455">
            <v>6</v>
          </cell>
          <cell r="AH455">
            <v>0</v>
          </cell>
          <cell r="AI455" t="str">
            <v>Ja</v>
          </cell>
          <cell r="AJ455" t="str">
            <v xml:space="preserve"> </v>
          </cell>
          <cell r="AK455">
            <v>40596</v>
          </cell>
          <cell r="AL455">
            <v>40596</v>
          </cell>
          <cell r="AM455" t="str">
            <v>-</v>
          </cell>
          <cell r="AN455" t="str">
            <v xml:space="preserve"> </v>
          </cell>
          <cell r="AO455" t="str">
            <v xml:space="preserve"> </v>
          </cell>
          <cell r="AP455">
            <v>5610109</v>
          </cell>
          <cell r="AQ455">
            <v>2212676</v>
          </cell>
        </row>
        <row r="456">
          <cell r="A456">
            <v>16449</v>
          </cell>
          <cell r="B456" t="str">
            <v>Frau</v>
          </cell>
          <cell r="C456" t="str">
            <v xml:space="preserve"> </v>
          </cell>
          <cell r="D456" t="str">
            <v>Sophia</v>
          </cell>
          <cell r="E456" t="str">
            <v>Hofbauer</v>
          </cell>
          <cell r="F456" t="str">
            <v xml:space="preserve"> </v>
          </cell>
          <cell r="G456" t="str">
            <v xml:space="preserve"> </v>
          </cell>
          <cell r="H456" t="str">
            <v>Sonnberg 80</v>
          </cell>
          <cell r="I456" t="str">
            <v>4202 Sonnberg</v>
          </cell>
          <cell r="J456" t="str">
            <v>Hofbauer77@gmail.com</v>
          </cell>
          <cell r="K456" t="str">
            <v>+43 (664) 3289932</v>
          </cell>
          <cell r="L456">
            <v>37508</v>
          </cell>
          <cell r="M456" t="str">
            <v>Zwettl</v>
          </cell>
          <cell r="N456" t="str">
            <v>Urfahr</v>
          </cell>
          <cell r="O456" t="str">
            <v xml:space="preserve"> </v>
          </cell>
          <cell r="P456" t="str">
            <v xml:space="preserve"> </v>
          </cell>
          <cell r="Q456" t="str">
            <v xml:space="preserve"> </v>
          </cell>
          <cell r="R456" t="str">
            <v xml:space="preserve"> </v>
          </cell>
          <cell r="S456" t="str">
            <v xml:space="preserve"> </v>
          </cell>
          <cell r="T456" t="str">
            <v>LJ OÖ - Mitglied - Zwettl</v>
          </cell>
          <cell r="U456" t="str">
            <v>Mitglied</v>
          </cell>
          <cell r="V456" t="str">
            <v>Mitglied</v>
          </cell>
          <cell r="W456" t="str">
            <v xml:space="preserve"> </v>
          </cell>
          <cell r="X456" t="str">
            <v xml:space="preserve"> </v>
          </cell>
          <cell r="Y456" t="str">
            <v xml:space="preserve"> </v>
          </cell>
          <cell r="Z456" t="str">
            <v xml:space="preserve"> </v>
          </cell>
          <cell r="AA456">
            <v>37.26</v>
          </cell>
          <cell r="AB456">
            <v>12</v>
          </cell>
          <cell r="AC456">
            <v>6</v>
          </cell>
          <cell r="AD456">
            <v>0</v>
          </cell>
          <cell r="AE456">
            <v>0</v>
          </cell>
          <cell r="AF456">
            <v>9</v>
          </cell>
          <cell r="AG456">
            <v>0</v>
          </cell>
          <cell r="AH456">
            <v>0</v>
          </cell>
          <cell r="AI456" t="str">
            <v xml:space="preserve"> </v>
          </cell>
          <cell r="AJ456" t="str">
            <v xml:space="preserve"> </v>
          </cell>
          <cell r="AK456">
            <v>40126</v>
          </cell>
          <cell r="AL456">
            <v>40126</v>
          </cell>
          <cell r="AM456" t="str">
            <v>-</v>
          </cell>
          <cell r="AN456" t="str">
            <v xml:space="preserve"> </v>
          </cell>
          <cell r="AO456" t="str">
            <v xml:space="preserve"> </v>
          </cell>
          <cell r="AP456">
            <v>5509939</v>
          </cell>
        </row>
        <row r="457">
          <cell r="A457">
            <v>12886</v>
          </cell>
          <cell r="B457" t="str">
            <v>Herrn</v>
          </cell>
          <cell r="C457" t="str">
            <v xml:space="preserve"> </v>
          </cell>
          <cell r="D457" t="str">
            <v>Stefan</v>
          </cell>
          <cell r="E457" t="str">
            <v>Hofbauer</v>
          </cell>
          <cell r="F457" t="str">
            <v xml:space="preserve"> </v>
          </cell>
          <cell r="G457" t="str">
            <v xml:space="preserve"> </v>
          </cell>
          <cell r="H457" t="str">
            <v>Dorfstraße 14</v>
          </cell>
          <cell r="I457" t="str">
            <v>4040 Lichtenberg</v>
          </cell>
          <cell r="J457" t="str">
            <v>stefan.hfb@gmail.com</v>
          </cell>
          <cell r="K457" t="str">
            <v>+43 (676) 9622032</v>
          </cell>
          <cell r="L457">
            <v>33013</v>
          </cell>
          <cell r="M457" t="str">
            <v>Lichtenberg</v>
          </cell>
          <cell r="N457" t="str">
            <v>Urfahr</v>
          </cell>
          <cell r="O457" t="str">
            <v xml:space="preserve"> </v>
          </cell>
          <cell r="P457" t="str">
            <v xml:space="preserve"> </v>
          </cell>
          <cell r="Q457" t="str">
            <v xml:space="preserve"> </v>
          </cell>
          <cell r="R457" t="str">
            <v xml:space="preserve"> </v>
          </cell>
          <cell r="S457" t="str">
            <v xml:space="preserve"> </v>
          </cell>
          <cell r="T457" t="str">
            <v>LJ OÖ - Mitglied - Lichtenberg</v>
          </cell>
          <cell r="U457" t="str">
            <v>Mitglied</v>
          </cell>
          <cell r="V457" t="str">
            <v>Mitglied</v>
          </cell>
          <cell r="W457" t="str">
            <v xml:space="preserve"> </v>
          </cell>
          <cell r="X457" t="str">
            <v xml:space="preserve"> </v>
          </cell>
          <cell r="Y457" t="str">
            <v xml:space="preserve"> </v>
          </cell>
          <cell r="Z457" t="str">
            <v xml:space="preserve"> 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 t="str">
            <v>Nein</v>
          </cell>
          <cell r="AJ457" t="str">
            <v>Nein</v>
          </cell>
          <cell r="AK457">
            <v>42981</v>
          </cell>
          <cell r="AL457">
            <v>42981</v>
          </cell>
          <cell r="AM457" t="str">
            <v>-</v>
          </cell>
          <cell r="AN457" t="str">
            <v xml:space="preserve"> </v>
          </cell>
          <cell r="AO457" t="str">
            <v xml:space="preserve"> </v>
          </cell>
        </row>
        <row r="458">
          <cell r="A458">
            <v>10836</v>
          </cell>
          <cell r="B458" t="str">
            <v>Frau</v>
          </cell>
          <cell r="C458" t="str">
            <v xml:space="preserve"> </v>
          </cell>
          <cell r="D458" t="str">
            <v>Alexandra</v>
          </cell>
          <cell r="E458" t="str">
            <v>Hofer</v>
          </cell>
          <cell r="F458" t="str">
            <v xml:space="preserve"> </v>
          </cell>
          <cell r="G458" t="str">
            <v xml:space="preserve"> </v>
          </cell>
          <cell r="H458" t="str">
            <v>Oberweitrag 45</v>
          </cell>
          <cell r="I458" t="str">
            <v>4203 Altenberg bei Linz</v>
          </cell>
          <cell r="J458" t="str">
            <v>alexandra.hofer97@yahoo.de</v>
          </cell>
          <cell r="K458" t="str">
            <v>+43 (650) 4441597</v>
          </cell>
          <cell r="L458">
            <v>35464</v>
          </cell>
          <cell r="M458" t="str">
            <v>Altenberg</v>
          </cell>
          <cell r="N458" t="str">
            <v>Urfahr</v>
          </cell>
          <cell r="O458" t="str">
            <v xml:space="preserve">Plattlerleiter/in </v>
          </cell>
          <cell r="P458" t="str">
            <v xml:space="preserve"> </v>
          </cell>
          <cell r="Q458" t="str">
            <v xml:space="preserve"> </v>
          </cell>
          <cell r="R458" t="str">
            <v xml:space="preserve"> </v>
          </cell>
          <cell r="S458" t="str">
            <v xml:space="preserve"> </v>
          </cell>
          <cell r="T458" t="str">
            <v>LJ OÖ - Mitglied - Altenberg</v>
          </cell>
          <cell r="U458" t="str">
            <v>Mitglied</v>
          </cell>
          <cell r="V458" t="str">
            <v>Mitglied</v>
          </cell>
          <cell r="W458" t="str">
            <v xml:space="preserve"> </v>
          </cell>
          <cell r="X458" t="str">
            <v xml:space="preserve"> </v>
          </cell>
          <cell r="Y458" t="str">
            <v xml:space="preserve"> </v>
          </cell>
          <cell r="Z458" t="str">
            <v xml:space="preserve"> </v>
          </cell>
          <cell r="AA458">
            <v>13.92</v>
          </cell>
          <cell r="AB458">
            <v>6</v>
          </cell>
          <cell r="AC458">
            <v>0</v>
          </cell>
          <cell r="AD458">
            <v>0</v>
          </cell>
          <cell r="AE458">
            <v>0</v>
          </cell>
          <cell r="AF458">
            <v>6</v>
          </cell>
          <cell r="AG458">
            <v>0</v>
          </cell>
          <cell r="AH458">
            <v>0</v>
          </cell>
          <cell r="AI458" t="str">
            <v xml:space="preserve"> </v>
          </cell>
          <cell r="AJ458" t="str">
            <v xml:space="preserve"> </v>
          </cell>
          <cell r="AK458">
            <v>41219</v>
          </cell>
          <cell r="AL458">
            <v>41219</v>
          </cell>
          <cell r="AM458" t="str">
            <v>-</v>
          </cell>
          <cell r="AN458" t="str">
            <v xml:space="preserve"> </v>
          </cell>
          <cell r="AO458" t="str">
            <v xml:space="preserve"> </v>
          </cell>
          <cell r="AP458">
            <v>5649072</v>
          </cell>
        </row>
        <row r="459">
          <cell r="A459" t="str">
            <v>beantragt</v>
          </cell>
          <cell r="B459" t="str">
            <v>Frau</v>
          </cell>
          <cell r="C459" t="str">
            <v xml:space="preserve"> </v>
          </cell>
          <cell r="D459" t="str">
            <v>Barbara</v>
          </cell>
          <cell r="E459" t="str">
            <v>Höfer</v>
          </cell>
          <cell r="F459" t="str">
            <v xml:space="preserve"> </v>
          </cell>
          <cell r="G459" t="str">
            <v xml:space="preserve"> </v>
          </cell>
          <cell r="H459" t="str">
            <v>Langzwettl 6</v>
          </cell>
          <cell r="I459" t="str">
            <v>4180 Zwettl an der Rodl</v>
          </cell>
          <cell r="J459" t="str">
            <v>barbarahoefer@gmx.at</v>
          </cell>
          <cell r="K459" t="str">
            <v>+43 (664) 8196577</v>
          </cell>
          <cell r="L459">
            <v>37670</v>
          </cell>
          <cell r="M459" t="str">
            <v>Zwettl</v>
          </cell>
          <cell r="N459" t="str">
            <v>Urfahr</v>
          </cell>
          <cell r="O459" t="str">
            <v xml:space="preserve">Neumitgliederreferent/in </v>
          </cell>
          <cell r="P459" t="str">
            <v xml:space="preserve"> </v>
          </cell>
          <cell r="Q459" t="str">
            <v xml:space="preserve"> </v>
          </cell>
          <cell r="R459" t="str">
            <v xml:space="preserve"> </v>
          </cell>
          <cell r="S459" t="str">
            <v xml:space="preserve"> </v>
          </cell>
          <cell r="T459" t="str">
            <v>LJ OÖ - Mitglied - Zwettl</v>
          </cell>
          <cell r="U459" t="str">
            <v>Mitglied</v>
          </cell>
          <cell r="V459" t="str">
            <v>Mitglied</v>
          </cell>
          <cell r="W459" t="str">
            <v xml:space="preserve"> </v>
          </cell>
          <cell r="X459" t="str">
            <v xml:space="preserve"> </v>
          </cell>
          <cell r="Y459" t="str">
            <v xml:space="preserve"> </v>
          </cell>
          <cell r="Z459" t="str">
            <v xml:space="preserve"> </v>
          </cell>
          <cell r="AA459">
            <v>3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3</v>
          </cell>
          <cell r="AG459">
            <v>0</v>
          </cell>
          <cell r="AH459">
            <v>0</v>
          </cell>
          <cell r="AI459" t="str">
            <v>Nein</v>
          </cell>
          <cell r="AJ459" t="str">
            <v>Nein</v>
          </cell>
          <cell r="AK459">
            <v>42183</v>
          </cell>
          <cell r="AL459">
            <v>42183</v>
          </cell>
          <cell r="AM459" t="str">
            <v>-</v>
          </cell>
          <cell r="AN459" t="str">
            <v xml:space="preserve"> </v>
          </cell>
          <cell r="AO459" t="str">
            <v xml:space="preserve"> </v>
          </cell>
        </row>
        <row r="460">
          <cell r="A460">
            <v>18959</v>
          </cell>
          <cell r="B460" t="str">
            <v>Herrn</v>
          </cell>
          <cell r="C460" t="str">
            <v xml:space="preserve"> </v>
          </cell>
          <cell r="D460" t="str">
            <v>Florian</v>
          </cell>
          <cell r="E460" t="str">
            <v>Hofer</v>
          </cell>
          <cell r="F460" t="str">
            <v xml:space="preserve"> </v>
          </cell>
          <cell r="G460" t="str">
            <v xml:space="preserve"> </v>
          </cell>
          <cell r="H460" t="str">
            <v>Berndorf 12</v>
          </cell>
          <cell r="I460" t="str">
            <v>4201 Eidenberg</v>
          </cell>
          <cell r="J460" t="str">
            <v>florian.hofer2000@gmail.com</v>
          </cell>
          <cell r="K460" t="str">
            <v>+43 (660) 5797767</v>
          </cell>
          <cell r="L460">
            <v>36838</v>
          </cell>
          <cell r="M460" t="str">
            <v>Eidenberg</v>
          </cell>
          <cell r="N460" t="str">
            <v>Urfahr</v>
          </cell>
          <cell r="O460" t="str">
            <v xml:space="preserve"> </v>
          </cell>
          <cell r="P460" t="str">
            <v xml:space="preserve"> </v>
          </cell>
          <cell r="Q460" t="str">
            <v xml:space="preserve"> </v>
          </cell>
          <cell r="R460" t="str">
            <v xml:space="preserve"> </v>
          </cell>
          <cell r="S460" t="str">
            <v xml:space="preserve"> </v>
          </cell>
          <cell r="T460" t="str">
            <v>LJ OÖ - Mitglied - Eidenberg</v>
          </cell>
          <cell r="U460" t="str">
            <v>Mitglied</v>
          </cell>
          <cell r="V460" t="str">
            <v>Mitglied</v>
          </cell>
          <cell r="W460" t="str">
            <v xml:space="preserve"> </v>
          </cell>
          <cell r="X460" t="str">
            <v xml:space="preserve"> </v>
          </cell>
          <cell r="Y460" t="str">
            <v xml:space="preserve"> </v>
          </cell>
          <cell r="Z460" t="str">
            <v xml:space="preserve"> </v>
          </cell>
          <cell r="AA460">
            <v>35.64</v>
          </cell>
          <cell r="AB460">
            <v>18</v>
          </cell>
          <cell r="AC460">
            <v>12</v>
          </cell>
          <cell r="AD460">
            <v>0</v>
          </cell>
          <cell r="AE460">
            <v>0</v>
          </cell>
          <cell r="AF460">
            <v>3</v>
          </cell>
          <cell r="AG460">
            <v>0</v>
          </cell>
          <cell r="AH460">
            <v>0</v>
          </cell>
          <cell r="AI460" t="str">
            <v xml:space="preserve"> </v>
          </cell>
          <cell r="AJ460" t="str">
            <v xml:space="preserve"> </v>
          </cell>
          <cell r="AK460">
            <v>40554</v>
          </cell>
          <cell r="AL460">
            <v>40554</v>
          </cell>
          <cell r="AM460" t="str">
            <v>-</v>
          </cell>
          <cell r="AN460" t="str">
            <v xml:space="preserve"> </v>
          </cell>
          <cell r="AO460" t="str">
            <v xml:space="preserve"> </v>
          </cell>
          <cell r="AP460">
            <v>5605260</v>
          </cell>
        </row>
        <row r="461">
          <cell r="A461">
            <v>5967</v>
          </cell>
          <cell r="B461" t="str">
            <v>Herrn</v>
          </cell>
          <cell r="C461" t="str">
            <v xml:space="preserve"> </v>
          </cell>
          <cell r="D461" t="str">
            <v>Jakob</v>
          </cell>
          <cell r="E461" t="str">
            <v>Höfer</v>
          </cell>
          <cell r="F461" t="str">
            <v xml:space="preserve"> </v>
          </cell>
          <cell r="G461" t="str">
            <v xml:space="preserve"> </v>
          </cell>
          <cell r="H461" t="str">
            <v>Langzwettl 6</v>
          </cell>
          <cell r="I461" t="str">
            <v>4180 Zwettl an der Rodl</v>
          </cell>
          <cell r="J461" t="str">
            <v>jakob_hoefer@gmx.at</v>
          </cell>
          <cell r="K461" t="str">
            <v>+43 (664) 3882050</v>
          </cell>
          <cell r="L461">
            <v>35293</v>
          </cell>
          <cell r="M461" t="str">
            <v>Zwettl</v>
          </cell>
          <cell r="N461" t="str">
            <v>Urfahr</v>
          </cell>
          <cell r="O461" t="str">
            <v xml:space="preserve">Kassaprüfer/in </v>
          </cell>
          <cell r="P461" t="str">
            <v xml:space="preserve"> </v>
          </cell>
          <cell r="Q461" t="str">
            <v xml:space="preserve"> </v>
          </cell>
          <cell r="R461" t="str">
            <v xml:space="preserve"> </v>
          </cell>
          <cell r="S461" t="str">
            <v xml:space="preserve"> </v>
          </cell>
          <cell r="T461" t="str">
            <v>LJ OÖ - Mitglied - Zwettl</v>
          </cell>
          <cell r="U461" t="str">
            <v>Mitglied</v>
          </cell>
          <cell r="V461" t="str">
            <v>Mitglied</v>
          </cell>
          <cell r="W461" t="str">
            <v xml:space="preserve"> </v>
          </cell>
          <cell r="X461" t="str">
            <v xml:space="preserve"> </v>
          </cell>
          <cell r="Y461" t="str">
            <v xml:space="preserve"> </v>
          </cell>
          <cell r="Z461" t="str">
            <v xml:space="preserve"> 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 t="str">
            <v xml:space="preserve"> </v>
          </cell>
          <cell r="AJ461" t="str">
            <v xml:space="preserve"> </v>
          </cell>
          <cell r="AK461">
            <v>41091</v>
          </cell>
          <cell r="AL461">
            <v>41091</v>
          </cell>
          <cell r="AM461" t="str">
            <v>-</v>
          </cell>
          <cell r="AN461" t="str">
            <v xml:space="preserve"> </v>
          </cell>
          <cell r="AO461" t="str">
            <v xml:space="preserve"> </v>
          </cell>
          <cell r="AP461">
            <v>5639494</v>
          </cell>
        </row>
        <row r="462">
          <cell r="A462">
            <v>14342</v>
          </cell>
          <cell r="B462" t="str">
            <v>Herrn</v>
          </cell>
          <cell r="C462" t="str">
            <v xml:space="preserve"> </v>
          </cell>
          <cell r="D462" t="str">
            <v>Martin</v>
          </cell>
          <cell r="E462" t="str">
            <v>Hofer</v>
          </cell>
          <cell r="F462" t="str">
            <v xml:space="preserve"> </v>
          </cell>
          <cell r="G462" t="str">
            <v xml:space="preserve"> </v>
          </cell>
          <cell r="H462" t="str">
            <v>Blütenstraße 5</v>
          </cell>
          <cell r="I462" t="str">
            <v>4102 Goldwörth</v>
          </cell>
          <cell r="J462" t="str">
            <v>exro.martin@aon.at</v>
          </cell>
          <cell r="K462" t="str">
            <v>+43 (650) 9982749</v>
          </cell>
          <cell r="L462">
            <v>36826</v>
          </cell>
          <cell r="M462" t="str">
            <v>Goldwörth</v>
          </cell>
          <cell r="N462" t="str">
            <v>Urfahr</v>
          </cell>
          <cell r="O462" t="str">
            <v xml:space="preserve"> </v>
          </cell>
          <cell r="P462" t="str">
            <v xml:space="preserve"> </v>
          </cell>
          <cell r="Q462" t="str">
            <v xml:space="preserve"> </v>
          </cell>
          <cell r="R462" t="str">
            <v xml:space="preserve"> </v>
          </cell>
          <cell r="S462" t="str">
            <v xml:space="preserve"> </v>
          </cell>
          <cell r="T462" t="str">
            <v>LJ OÖ - Mitglied - Goldwörth</v>
          </cell>
          <cell r="U462" t="str">
            <v>Mitglied</v>
          </cell>
          <cell r="V462" t="str">
            <v>Mitglied</v>
          </cell>
          <cell r="W462" t="str">
            <v xml:space="preserve"> </v>
          </cell>
          <cell r="X462" t="str">
            <v xml:space="preserve"> </v>
          </cell>
          <cell r="Y462" t="str">
            <v xml:space="preserve"> </v>
          </cell>
          <cell r="Z462" t="str">
            <v xml:space="preserve"> 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 t="str">
            <v>Nein</v>
          </cell>
          <cell r="AJ462" t="str">
            <v>Nein</v>
          </cell>
          <cell r="AK462">
            <v>43402</v>
          </cell>
          <cell r="AL462">
            <v>43402</v>
          </cell>
          <cell r="AM462" t="str">
            <v>-</v>
          </cell>
          <cell r="AN462" t="str">
            <v xml:space="preserve"> </v>
          </cell>
          <cell r="AO462" t="str">
            <v xml:space="preserve"> </v>
          </cell>
        </row>
        <row r="463">
          <cell r="A463">
            <v>6131</v>
          </cell>
          <cell r="B463" t="str">
            <v>Herrn</v>
          </cell>
          <cell r="C463" t="str">
            <v xml:space="preserve"> </v>
          </cell>
          <cell r="D463" t="str">
            <v>Matthias</v>
          </cell>
          <cell r="E463" t="str">
            <v>Hofer</v>
          </cell>
          <cell r="F463" t="str">
            <v xml:space="preserve"> </v>
          </cell>
          <cell r="G463" t="str">
            <v xml:space="preserve"> </v>
          </cell>
          <cell r="H463" t="str">
            <v>Edt 5/1</v>
          </cell>
          <cell r="I463" t="str">
            <v>4203 Altenberg bei Linz</v>
          </cell>
          <cell r="J463" t="str">
            <v>hofer.m1996@gmail.com</v>
          </cell>
          <cell r="K463" t="str">
            <v>+43 (660) 4909849</v>
          </cell>
          <cell r="L463">
            <v>35203</v>
          </cell>
          <cell r="M463" t="str">
            <v>Altenberg</v>
          </cell>
          <cell r="N463" t="str">
            <v>Urfahr</v>
          </cell>
          <cell r="O463" t="str">
            <v xml:space="preserve">Schriftführer/in Stv. </v>
          </cell>
          <cell r="P463" t="str">
            <v xml:space="preserve"> </v>
          </cell>
          <cell r="Q463" t="str">
            <v xml:space="preserve"> </v>
          </cell>
          <cell r="R463" t="str">
            <v xml:space="preserve"> </v>
          </cell>
          <cell r="S463" t="str">
            <v xml:space="preserve"> </v>
          </cell>
          <cell r="T463" t="str">
            <v>LJ OÖ - Mitglied - Altenberg</v>
          </cell>
          <cell r="U463" t="str">
            <v>Mitglied</v>
          </cell>
          <cell r="V463" t="str">
            <v>Mitglied</v>
          </cell>
          <cell r="W463" t="str">
            <v xml:space="preserve"> </v>
          </cell>
          <cell r="X463" t="str">
            <v xml:space="preserve"> </v>
          </cell>
          <cell r="Y463" t="str">
            <v xml:space="preserve"> </v>
          </cell>
          <cell r="Z463" t="str">
            <v xml:space="preserve"> </v>
          </cell>
          <cell r="AA463">
            <v>11.44</v>
          </cell>
          <cell r="AB463">
            <v>8</v>
          </cell>
          <cell r="AC463">
            <v>0</v>
          </cell>
          <cell r="AD463">
            <v>3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 t="str">
            <v>Nein</v>
          </cell>
          <cell r="AJ463" t="str">
            <v>Nein</v>
          </cell>
          <cell r="AK463">
            <v>42328</v>
          </cell>
          <cell r="AL463">
            <v>42328</v>
          </cell>
          <cell r="AM463" t="str">
            <v>-</v>
          </cell>
          <cell r="AN463" t="str">
            <v xml:space="preserve"> </v>
          </cell>
          <cell r="AO463" t="str">
            <v xml:space="preserve"> </v>
          </cell>
        </row>
        <row r="464">
          <cell r="A464">
            <v>2894</v>
          </cell>
          <cell r="B464" t="str">
            <v>Herrn</v>
          </cell>
          <cell r="C464" t="str">
            <v xml:space="preserve"> </v>
          </cell>
          <cell r="D464" t="str">
            <v>Maximilian</v>
          </cell>
          <cell r="E464" t="str">
            <v>Hofer</v>
          </cell>
          <cell r="F464" t="str">
            <v xml:space="preserve"> </v>
          </cell>
          <cell r="G464" t="str">
            <v xml:space="preserve"> </v>
          </cell>
          <cell r="H464" t="str">
            <v>Lerchenweg 216/6</v>
          </cell>
          <cell r="I464" t="str">
            <v>4203 Altenberg bei Linz</v>
          </cell>
          <cell r="J464" t="str">
            <v>maxi.hofer@gmx.at</v>
          </cell>
          <cell r="K464" t="str">
            <v>+43 (664) 3074447</v>
          </cell>
          <cell r="L464">
            <v>34550</v>
          </cell>
          <cell r="M464" t="str">
            <v>Altenberg</v>
          </cell>
          <cell r="N464" t="str">
            <v>Urfahr</v>
          </cell>
          <cell r="O464" t="str">
            <v xml:space="preserve"> </v>
          </cell>
          <cell r="P464" t="str">
            <v xml:space="preserve"> </v>
          </cell>
          <cell r="Q464" t="str">
            <v xml:space="preserve"> </v>
          </cell>
          <cell r="R464" t="str">
            <v xml:space="preserve"> </v>
          </cell>
          <cell r="S464" t="str">
            <v xml:space="preserve"> </v>
          </cell>
          <cell r="T464" t="str">
            <v>LJ OÖ - Mitglied - Altenberg</v>
          </cell>
          <cell r="U464" t="str">
            <v>Mitglied</v>
          </cell>
          <cell r="V464" t="str">
            <v>Mitglied</v>
          </cell>
          <cell r="W464" t="str">
            <v xml:space="preserve"> </v>
          </cell>
          <cell r="X464" t="str">
            <v xml:space="preserve"> </v>
          </cell>
          <cell r="Y464" t="str">
            <v xml:space="preserve"> </v>
          </cell>
          <cell r="Z464" t="str">
            <v xml:space="preserve"> 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 t="str">
            <v>Ja</v>
          </cell>
          <cell r="AJ464" t="str">
            <v>Nein</v>
          </cell>
          <cell r="AK464">
            <v>40924</v>
          </cell>
          <cell r="AL464">
            <v>40924</v>
          </cell>
          <cell r="AM464" t="str">
            <v>-</v>
          </cell>
          <cell r="AN464" t="str">
            <v xml:space="preserve"> </v>
          </cell>
          <cell r="AO464" t="str">
            <v xml:space="preserve"> </v>
          </cell>
          <cell r="AP464">
            <v>5634862</v>
          </cell>
        </row>
        <row r="465">
          <cell r="A465">
            <v>18190</v>
          </cell>
          <cell r="B465" t="str">
            <v>Frau</v>
          </cell>
          <cell r="C465" t="str">
            <v xml:space="preserve"> </v>
          </cell>
          <cell r="D465" t="str">
            <v>Sandra</v>
          </cell>
          <cell r="E465" t="str">
            <v>Hofer</v>
          </cell>
          <cell r="F465" t="str">
            <v xml:space="preserve"> </v>
          </cell>
          <cell r="G465" t="str">
            <v xml:space="preserve"> </v>
          </cell>
          <cell r="H465" t="str">
            <v>Schall 3</v>
          </cell>
          <cell r="I465" t="str">
            <v>4212 Neumarkt im Mühlkreis</v>
          </cell>
          <cell r="J465" t="str">
            <v>h.sandra28@gmail.com</v>
          </cell>
          <cell r="K465" t="str">
            <v>+43 (650) 4210501</v>
          </cell>
          <cell r="L465">
            <v>36950</v>
          </cell>
          <cell r="M465" t="str">
            <v>Alberndorf</v>
          </cell>
          <cell r="N465" t="str">
            <v>Urfahr</v>
          </cell>
          <cell r="O465" t="str">
            <v xml:space="preserve"> </v>
          </cell>
          <cell r="P465" t="str">
            <v xml:space="preserve"> </v>
          </cell>
          <cell r="Q465" t="str">
            <v xml:space="preserve"> </v>
          </cell>
          <cell r="R465" t="str">
            <v xml:space="preserve"> </v>
          </cell>
          <cell r="S465" t="str">
            <v xml:space="preserve"> </v>
          </cell>
          <cell r="T465" t="str">
            <v>LJ OÖ - Mitglied - Alberndorf</v>
          </cell>
          <cell r="U465" t="str">
            <v>Mitglied</v>
          </cell>
          <cell r="V465" t="str">
            <v>Mitglied</v>
          </cell>
          <cell r="W465" t="str">
            <v xml:space="preserve"> </v>
          </cell>
          <cell r="X465" t="str">
            <v xml:space="preserve"> </v>
          </cell>
          <cell r="Y465" t="str">
            <v xml:space="preserve"> </v>
          </cell>
          <cell r="Z465" t="str">
            <v xml:space="preserve"> 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 t="str">
            <v xml:space="preserve"> </v>
          </cell>
          <cell r="AJ465" t="str">
            <v xml:space="preserve"> </v>
          </cell>
          <cell r="AK465">
            <v>43009</v>
          </cell>
          <cell r="AL465">
            <v>43009</v>
          </cell>
          <cell r="AM465" t="str">
            <v>-</v>
          </cell>
          <cell r="AN465" t="str">
            <v xml:space="preserve"> </v>
          </cell>
          <cell r="AO465" t="str">
            <v xml:space="preserve"> </v>
          </cell>
        </row>
        <row r="466">
          <cell r="A466">
            <v>10956</v>
          </cell>
          <cell r="B466" t="str">
            <v>Herrn</v>
          </cell>
          <cell r="C466" t="str">
            <v xml:space="preserve"> </v>
          </cell>
          <cell r="D466" t="str">
            <v>Simon</v>
          </cell>
          <cell r="E466" t="str">
            <v>Hofer</v>
          </cell>
          <cell r="F466" t="str">
            <v xml:space="preserve"> </v>
          </cell>
          <cell r="G466" t="str">
            <v xml:space="preserve"> </v>
          </cell>
          <cell r="H466" t="str">
            <v>Neußerling 370</v>
          </cell>
          <cell r="I466" t="str">
            <v>4175 Herzogsdorf</v>
          </cell>
          <cell r="J466" t="str">
            <v>simonhofer1997@gmail.com</v>
          </cell>
          <cell r="K466" t="str">
            <v>+43 (664) 88788236</v>
          </cell>
          <cell r="L466">
            <v>35780</v>
          </cell>
          <cell r="M466" t="str">
            <v>Neußerling</v>
          </cell>
          <cell r="N466" t="str">
            <v>Urfahr</v>
          </cell>
          <cell r="O466" t="str">
            <v xml:space="preserve"> </v>
          </cell>
          <cell r="P466" t="str">
            <v xml:space="preserve"> </v>
          </cell>
          <cell r="Q466" t="str">
            <v xml:space="preserve"> </v>
          </cell>
          <cell r="R466" t="str">
            <v xml:space="preserve"> </v>
          </cell>
          <cell r="S466" t="str">
            <v xml:space="preserve"> </v>
          </cell>
          <cell r="T466" t="str">
            <v>LJ OÖ - Mitglied - Neußerling</v>
          </cell>
          <cell r="U466" t="str">
            <v>Mitglied</v>
          </cell>
          <cell r="V466" t="str">
            <v>Mitglied</v>
          </cell>
          <cell r="W466" t="str">
            <v xml:space="preserve"> </v>
          </cell>
          <cell r="X466" t="str">
            <v xml:space="preserve"> </v>
          </cell>
          <cell r="Y466">
            <v>42700</v>
          </cell>
          <cell r="Z466" t="str">
            <v xml:space="preserve"> </v>
          </cell>
          <cell r="AA466">
            <v>139.44</v>
          </cell>
          <cell r="AB466">
            <v>6</v>
          </cell>
          <cell r="AC466">
            <v>1</v>
          </cell>
          <cell r="AD466">
            <v>27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 t="str">
            <v>Ja</v>
          </cell>
          <cell r="AJ466" t="str">
            <v>Ja</v>
          </cell>
          <cell r="AK466">
            <v>41688</v>
          </cell>
          <cell r="AL466">
            <v>41688</v>
          </cell>
          <cell r="AM466" t="str">
            <v>-</v>
          </cell>
          <cell r="AN466" t="str">
            <v xml:space="preserve"> </v>
          </cell>
          <cell r="AO466" t="str">
            <v xml:space="preserve"> </v>
          </cell>
          <cell r="AP466">
            <v>5671053</v>
          </cell>
          <cell r="AQ466">
            <v>2216337</v>
          </cell>
        </row>
        <row r="467">
          <cell r="A467">
            <v>13151</v>
          </cell>
          <cell r="B467" t="str">
            <v>Frau</v>
          </cell>
          <cell r="C467" t="str">
            <v xml:space="preserve"> </v>
          </cell>
          <cell r="D467" t="str">
            <v>Stefanie</v>
          </cell>
          <cell r="E467" t="str">
            <v>Hofer</v>
          </cell>
          <cell r="F467" t="str">
            <v xml:space="preserve"> </v>
          </cell>
          <cell r="G467" t="str">
            <v xml:space="preserve"> </v>
          </cell>
          <cell r="H467" t="str">
            <v>Davidschlag 33</v>
          </cell>
          <cell r="I467" t="str">
            <v>4202 Kirchschlag bei Linz</v>
          </cell>
          <cell r="K467" t="str">
            <v xml:space="preserve"> </v>
          </cell>
          <cell r="L467">
            <v>36121</v>
          </cell>
          <cell r="M467" t="str">
            <v>Oberneukirchen</v>
          </cell>
          <cell r="N467" t="str">
            <v>Urfahr</v>
          </cell>
          <cell r="O467" t="str">
            <v xml:space="preserve"> </v>
          </cell>
          <cell r="P467" t="str">
            <v xml:space="preserve"> </v>
          </cell>
          <cell r="Q467" t="str">
            <v xml:space="preserve"> </v>
          </cell>
          <cell r="R467" t="str">
            <v xml:space="preserve"> </v>
          </cell>
          <cell r="S467" t="str">
            <v xml:space="preserve"> </v>
          </cell>
          <cell r="T467" t="str">
            <v>LJ OÖ - Mitglied - Oberneukirchen</v>
          </cell>
          <cell r="U467" t="str">
            <v>Mitglied</v>
          </cell>
          <cell r="V467" t="str">
            <v>Mitglied</v>
          </cell>
          <cell r="W467" t="str">
            <v xml:space="preserve"> </v>
          </cell>
          <cell r="X467" t="str">
            <v xml:space="preserve"> </v>
          </cell>
          <cell r="Y467">
            <v>41251</v>
          </cell>
          <cell r="Z467" t="str">
            <v xml:space="preserve"> </v>
          </cell>
          <cell r="AA467">
            <v>113.2</v>
          </cell>
          <cell r="AB467">
            <v>11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 t="str">
            <v>Ja</v>
          </cell>
          <cell r="AJ467" t="str">
            <v>Ja</v>
          </cell>
          <cell r="AK467">
            <v>38547</v>
          </cell>
          <cell r="AL467">
            <v>38547</v>
          </cell>
          <cell r="AM467" t="str">
            <v>-</v>
          </cell>
          <cell r="AN467" t="str">
            <v xml:space="preserve"> </v>
          </cell>
          <cell r="AO467" t="str">
            <v xml:space="preserve"> </v>
          </cell>
          <cell r="AP467">
            <v>5351231</v>
          </cell>
        </row>
        <row r="468">
          <cell r="A468">
            <v>5968</v>
          </cell>
          <cell r="B468" t="str">
            <v>Frau</v>
          </cell>
          <cell r="C468" t="str">
            <v xml:space="preserve"> </v>
          </cell>
          <cell r="D468" t="str">
            <v>Stefanie</v>
          </cell>
          <cell r="E468" t="str">
            <v>Höfer</v>
          </cell>
          <cell r="F468" t="str">
            <v xml:space="preserve"> </v>
          </cell>
          <cell r="G468" t="str">
            <v xml:space="preserve"> </v>
          </cell>
          <cell r="H468" t="str">
            <v>Langzwettl 6</v>
          </cell>
          <cell r="I468" t="str">
            <v>4180 Zwettl an der Rodl</v>
          </cell>
          <cell r="J468" t="str">
            <v>stefanie_hoefer@yahoo.de</v>
          </cell>
          <cell r="K468" t="str">
            <v>+43 (699) 10944711</v>
          </cell>
          <cell r="L468">
            <v>34442</v>
          </cell>
          <cell r="M468" t="str">
            <v>Zwettl</v>
          </cell>
          <cell r="N468" t="str">
            <v>Urfahr</v>
          </cell>
          <cell r="O468" t="str">
            <v xml:space="preserve"> </v>
          </cell>
          <cell r="P468" t="str">
            <v xml:space="preserve"> </v>
          </cell>
          <cell r="Q468" t="str">
            <v xml:space="preserve"> </v>
          </cell>
          <cell r="R468" t="str">
            <v xml:space="preserve"> </v>
          </cell>
          <cell r="S468" t="str">
            <v xml:space="preserve"> </v>
          </cell>
          <cell r="T468" t="str">
            <v>LJ OÖ - Mitglied - Zwettl</v>
          </cell>
          <cell r="U468" t="str">
            <v>Mitglied</v>
          </cell>
          <cell r="V468" t="str">
            <v>Mitglied</v>
          </cell>
          <cell r="W468" t="str">
            <v xml:space="preserve"> </v>
          </cell>
          <cell r="X468">
            <v>43071</v>
          </cell>
          <cell r="Y468" t="str">
            <v xml:space="preserve"> </v>
          </cell>
          <cell r="Z468" t="str">
            <v xml:space="preserve"> </v>
          </cell>
          <cell r="AA468">
            <v>224.96</v>
          </cell>
          <cell r="AB468">
            <v>94</v>
          </cell>
          <cell r="AC468">
            <v>1.5</v>
          </cell>
          <cell r="AD468">
            <v>49.5</v>
          </cell>
          <cell r="AE468">
            <v>0</v>
          </cell>
          <cell r="AF468">
            <v>3</v>
          </cell>
          <cell r="AG468">
            <v>0</v>
          </cell>
          <cell r="AH468">
            <v>0</v>
          </cell>
          <cell r="AI468" t="str">
            <v>Nein</v>
          </cell>
          <cell r="AJ468" t="str">
            <v>Nein</v>
          </cell>
          <cell r="AK468">
            <v>40168</v>
          </cell>
          <cell r="AL468">
            <v>40168</v>
          </cell>
          <cell r="AM468" t="str">
            <v>-</v>
          </cell>
          <cell r="AN468" t="str">
            <v xml:space="preserve"> </v>
          </cell>
          <cell r="AO468" t="str">
            <v xml:space="preserve"> </v>
          </cell>
          <cell r="AP468">
            <v>5512093</v>
          </cell>
        </row>
        <row r="469">
          <cell r="B469" t="str">
            <v>Herrn</v>
          </cell>
          <cell r="C469" t="str">
            <v xml:space="preserve"> </v>
          </cell>
          <cell r="D469" t="str">
            <v>Thomas</v>
          </cell>
          <cell r="E469" t="str">
            <v>Hofer</v>
          </cell>
          <cell r="F469" t="str">
            <v xml:space="preserve"> </v>
          </cell>
          <cell r="G469" t="str">
            <v xml:space="preserve"> </v>
          </cell>
          <cell r="H469" t="str">
            <v>Haiderstraße 18</v>
          </cell>
          <cell r="I469" t="str">
            <v>4190 Bad Leonfelden</v>
          </cell>
          <cell r="J469" t="str">
            <v>hofer1993@gmx.at</v>
          </cell>
          <cell r="K469" t="str">
            <v>+43 (664) 3408817</v>
          </cell>
          <cell r="L469">
            <v>34247</v>
          </cell>
          <cell r="M469" t="str">
            <v>Bad Leonfelden</v>
          </cell>
          <cell r="N469" t="str">
            <v>Urfahr</v>
          </cell>
          <cell r="O469" t="str">
            <v xml:space="preserve">Schriftführer/in </v>
          </cell>
          <cell r="P469" t="str">
            <v xml:space="preserve"> </v>
          </cell>
          <cell r="Q469" t="str">
            <v xml:space="preserve"> </v>
          </cell>
          <cell r="R469" t="str">
            <v xml:space="preserve"> </v>
          </cell>
          <cell r="S469" t="str">
            <v xml:space="preserve"> </v>
          </cell>
          <cell r="T469" t="str">
            <v>LJ OÖ - Mitglied - Bad Leonfelden</v>
          </cell>
          <cell r="U469" t="str">
            <v>Mitglied</v>
          </cell>
          <cell r="V469" t="str">
            <v>Mitglied</v>
          </cell>
          <cell r="W469" t="str">
            <v xml:space="preserve"> </v>
          </cell>
          <cell r="X469" t="str">
            <v xml:space="preserve"> </v>
          </cell>
          <cell r="Y469" t="str">
            <v xml:space="preserve"> </v>
          </cell>
          <cell r="Z469" t="str">
            <v xml:space="preserve"> </v>
          </cell>
          <cell r="AA469">
            <v>3.48</v>
          </cell>
          <cell r="AB469">
            <v>3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 t="str">
            <v>Nein</v>
          </cell>
          <cell r="AJ469" t="str">
            <v>Nein</v>
          </cell>
          <cell r="AK469">
            <v>41407</v>
          </cell>
          <cell r="AL469">
            <v>41407</v>
          </cell>
          <cell r="AM469" t="str">
            <v>-</v>
          </cell>
          <cell r="AN469" t="str">
            <v xml:space="preserve"> </v>
          </cell>
          <cell r="AO469" t="str">
            <v xml:space="preserve"> </v>
          </cell>
          <cell r="AP469">
            <v>5656363</v>
          </cell>
        </row>
        <row r="470">
          <cell r="B470" t="str">
            <v>Herrn</v>
          </cell>
          <cell r="C470" t="str">
            <v xml:space="preserve"> </v>
          </cell>
          <cell r="D470" t="str">
            <v>Tobias</v>
          </cell>
          <cell r="E470" t="str">
            <v>Hofer</v>
          </cell>
          <cell r="F470" t="str">
            <v xml:space="preserve"> </v>
          </cell>
          <cell r="G470" t="str">
            <v xml:space="preserve"> </v>
          </cell>
          <cell r="H470" t="str">
            <v>Neußerling 307</v>
          </cell>
          <cell r="I470" t="str">
            <v>4175 Herzogsdorf</v>
          </cell>
          <cell r="J470" t="str">
            <v>hofatobias2004@gmail.com</v>
          </cell>
          <cell r="K470" t="str">
            <v>+43 (650) 4902610</v>
          </cell>
          <cell r="L470">
            <v>38132</v>
          </cell>
          <cell r="M470" t="str">
            <v>Neußerling</v>
          </cell>
          <cell r="N470" t="str">
            <v>Urfahr</v>
          </cell>
          <cell r="O470" t="str">
            <v xml:space="preserve"> </v>
          </cell>
          <cell r="P470" t="str">
            <v xml:space="preserve"> </v>
          </cell>
          <cell r="Q470" t="str">
            <v xml:space="preserve"> </v>
          </cell>
          <cell r="R470" t="str">
            <v xml:space="preserve"> </v>
          </cell>
          <cell r="S470" t="str">
            <v xml:space="preserve"> </v>
          </cell>
          <cell r="T470" t="str">
            <v>LJ OÖ - Mitglied - Neußerling</v>
          </cell>
          <cell r="U470" t="str">
            <v>Mitglied</v>
          </cell>
          <cell r="V470" t="str">
            <v>Mitglied</v>
          </cell>
          <cell r="W470" t="str">
            <v xml:space="preserve"> </v>
          </cell>
          <cell r="X470" t="str">
            <v xml:space="preserve"> </v>
          </cell>
          <cell r="Y470" t="str">
            <v xml:space="preserve"> </v>
          </cell>
          <cell r="Z470" t="str">
            <v xml:space="preserve"> </v>
          </cell>
          <cell r="AA470">
            <v>9</v>
          </cell>
          <cell r="AB470">
            <v>0</v>
          </cell>
          <cell r="AC470">
            <v>6</v>
          </cell>
          <cell r="AD470">
            <v>0</v>
          </cell>
          <cell r="AE470">
            <v>0</v>
          </cell>
          <cell r="AF470">
            <v>3</v>
          </cell>
          <cell r="AG470">
            <v>0</v>
          </cell>
          <cell r="AH470">
            <v>0</v>
          </cell>
          <cell r="AI470" t="str">
            <v xml:space="preserve"> </v>
          </cell>
          <cell r="AJ470" t="str">
            <v xml:space="preserve"> </v>
          </cell>
          <cell r="AK470">
            <v>41471</v>
          </cell>
          <cell r="AL470">
            <v>41471</v>
          </cell>
          <cell r="AM470" t="str">
            <v>-</v>
          </cell>
          <cell r="AN470" t="str">
            <v xml:space="preserve"> </v>
          </cell>
          <cell r="AO470" t="str">
            <v xml:space="preserve"> </v>
          </cell>
          <cell r="AP470">
            <v>5657989</v>
          </cell>
        </row>
        <row r="471">
          <cell r="A471">
            <v>14033</v>
          </cell>
          <cell r="B471" t="str">
            <v>Herrn</v>
          </cell>
          <cell r="C471" t="str">
            <v xml:space="preserve"> </v>
          </cell>
          <cell r="D471" t="str">
            <v>Alexander</v>
          </cell>
          <cell r="E471" t="str">
            <v>Hofmann</v>
          </cell>
          <cell r="F471" t="str">
            <v xml:space="preserve"> </v>
          </cell>
          <cell r="G471" t="str">
            <v xml:space="preserve"> </v>
          </cell>
          <cell r="H471" t="str">
            <v>Forststraße 16</v>
          </cell>
          <cell r="I471" t="str">
            <v>4181 Oberneukirchen</v>
          </cell>
          <cell r="J471" t="str">
            <v>schmatza.alex@gmail.com</v>
          </cell>
          <cell r="K471" t="str">
            <v>+43 (650) 7002775</v>
          </cell>
          <cell r="L471">
            <v>36988</v>
          </cell>
          <cell r="M471" t="str">
            <v>Oberneukirchen</v>
          </cell>
          <cell r="N471" t="str">
            <v>Urfahr</v>
          </cell>
          <cell r="O471" t="str">
            <v xml:space="preserve">Leiter </v>
          </cell>
          <cell r="P471" t="str">
            <v xml:space="preserve"> </v>
          </cell>
          <cell r="Q471" t="str">
            <v xml:space="preserve"> </v>
          </cell>
          <cell r="R471" t="str">
            <v xml:space="preserve"> </v>
          </cell>
          <cell r="S471" t="str">
            <v xml:space="preserve"> </v>
          </cell>
          <cell r="T471" t="str">
            <v>LJ OÖ - Mitglied - Oberneukirchen</v>
          </cell>
          <cell r="U471" t="str">
            <v>Mitglied</v>
          </cell>
          <cell r="V471" t="str">
            <v>Mitglied</v>
          </cell>
          <cell r="W471" t="str">
            <v xml:space="preserve"> </v>
          </cell>
          <cell r="X471" t="str">
            <v xml:space="preserve"> </v>
          </cell>
          <cell r="Y471" t="str">
            <v xml:space="preserve"> </v>
          </cell>
          <cell r="Z471" t="str">
            <v xml:space="preserve"> 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 t="str">
            <v>Nein</v>
          </cell>
          <cell r="AJ471" t="str">
            <v>Nein</v>
          </cell>
          <cell r="AK471">
            <v>43298</v>
          </cell>
          <cell r="AL471">
            <v>43298</v>
          </cell>
          <cell r="AM471" t="str">
            <v>-</v>
          </cell>
          <cell r="AN471" t="str">
            <v xml:space="preserve"> </v>
          </cell>
          <cell r="AO471" t="str">
            <v xml:space="preserve"> </v>
          </cell>
        </row>
        <row r="472">
          <cell r="A472">
            <v>7747</v>
          </cell>
          <cell r="B472" t="str">
            <v>Herrn</v>
          </cell>
          <cell r="C472" t="str">
            <v xml:space="preserve"> </v>
          </cell>
          <cell r="D472" t="str">
            <v>Patrick</v>
          </cell>
          <cell r="E472" t="str">
            <v>Hofmann</v>
          </cell>
          <cell r="F472" t="str">
            <v xml:space="preserve"> </v>
          </cell>
          <cell r="G472" t="str">
            <v xml:space="preserve"> </v>
          </cell>
          <cell r="H472" t="str">
            <v>Lobenstein 1</v>
          </cell>
          <cell r="I472" t="str">
            <v>4181 Oberneukirchen</v>
          </cell>
          <cell r="J472" t="str">
            <v>p.hofman96@gmail.com</v>
          </cell>
          <cell r="K472" t="str">
            <v xml:space="preserve"> </v>
          </cell>
          <cell r="L472">
            <v>35300</v>
          </cell>
          <cell r="M472" t="str">
            <v>Oberneukirchen</v>
          </cell>
          <cell r="N472" t="str">
            <v>Urfahr</v>
          </cell>
          <cell r="O472" t="str">
            <v xml:space="preserve"> </v>
          </cell>
          <cell r="P472" t="str">
            <v xml:space="preserve"> </v>
          </cell>
          <cell r="Q472" t="str">
            <v xml:space="preserve"> </v>
          </cell>
          <cell r="R472" t="str">
            <v xml:space="preserve"> </v>
          </cell>
          <cell r="S472" t="str">
            <v xml:space="preserve"> </v>
          </cell>
          <cell r="T472" t="str">
            <v>LJ OÖ - Mitglied - Oberneukirchen</v>
          </cell>
          <cell r="U472" t="str">
            <v>Mitglied</v>
          </cell>
          <cell r="V472" t="str">
            <v>Mitglied</v>
          </cell>
          <cell r="W472" t="str">
            <v xml:space="preserve"> </v>
          </cell>
          <cell r="X472" t="str">
            <v xml:space="preserve"> </v>
          </cell>
          <cell r="Y472" t="str">
            <v xml:space="preserve"> </v>
          </cell>
          <cell r="Z472" t="str">
            <v xml:space="preserve"> </v>
          </cell>
          <cell r="AA472">
            <v>39</v>
          </cell>
          <cell r="AB472">
            <v>27</v>
          </cell>
          <cell r="AC472">
            <v>9</v>
          </cell>
          <cell r="AD472">
            <v>0</v>
          </cell>
          <cell r="AE472">
            <v>0</v>
          </cell>
          <cell r="AF472">
            <v>3</v>
          </cell>
          <cell r="AG472">
            <v>0</v>
          </cell>
          <cell r="AH472">
            <v>0</v>
          </cell>
          <cell r="AI472" t="str">
            <v>Nein</v>
          </cell>
          <cell r="AJ472" t="str">
            <v>Nein</v>
          </cell>
          <cell r="AK472">
            <v>42543</v>
          </cell>
          <cell r="AL472">
            <v>42543</v>
          </cell>
          <cell r="AM472" t="str">
            <v>-</v>
          </cell>
          <cell r="AN472" t="str">
            <v xml:space="preserve"> </v>
          </cell>
          <cell r="AO472" t="str">
            <v xml:space="preserve"> </v>
          </cell>
        </row>
        <row r="473">
          <cell r="A473">
            <v>19754</v>
          </cell>
          <cell r="B473" t="str">
            <v>Herrn</v>
          </cell>
          <cell r="C473" t="str">
            <v xml:space="preserve"> </v>
          </cell>
          <cell r="D473" t="str">
            <v>Sebastian</v>
          </cell>
          <cell r="E473" t="str">
            <v>Hofmann</v>
          </cell>
          <cell r="F473" t="str">
            <v xml:space="preserve"> </v>
          </cell>
          <cell r="G473" t="str">
            <v xml:space="preserve"> </v>
          </cell>
          <cell r="H473" t="str">
            <v>Forststraße 16</v>
          </cell>
          <cell r="I473" t="str">
            <v>4181 Oberneukirchen</v>
          </cell>
          <cell r="J473" t="str">
            <v>hofmann.sebastian5@gmail.com</v>
          </cell>
          <cell r="K473" t="str">
            <v>+43 (650) 5803699</v>
          </cell>
          <cell r="L473">
            <v>38390</v>
          </cell>
          <cell r="M473" t="str">
            <v>Oberneukirchen</v>
          </cell>
          <cell r="N473" t="str">
            <v>Urfahr</v>
          </cell>
          <cell r="O473" t="str">
            <v xml:space="preserve"> </v>
          </cell>
          <cell r="P473" t="str">
            <v xml:space="preserve"> </v>
          </cell>
          <cell r="Q473" t="str">
            <v xml:space="preserve"> </v>
          </cell>
          <cell r="R473" t="str">
            <v xml:space="preserve"> </v>
          </cell>
          <cell r="S473" t="str">
            <v xml:space="preserve"> </v>
          </cell>
          <cell r="T473" t="str">
            <v>LJ OÖ - Mitglied - Oberneukirchen</v>
          </cell>
          <cell r="U473" t="str">
            <v>Mitglied</v>
          </cell>
          <cell r="V473" t="str">
            <v>Mitglied</v>
          </cell>
          <cell r="W473" t="str">
            <v xml:space="preserve"> </v>
          </cell>
          <cell r="X473" t="str">
            <v xml:space="preserve"> </v>
          </cell>
          <cell r="Y473">
            <v>43441</v>
          </cell>
          <cell r="Z473" t="str">
            <v xml:space="preserve"> </v>
          </cell>
          <cell r="AA473">
            <v>263.8</v>
          </cell>
          <cell r="AB473">
            <v>94</v>
          </cell>
          <cell r="AC473">
            <v>20</v>
          </cell>
          <cell r="AD473">
            <v>9</v>
          </cell>
          <cell r="AE473">
            <v>0</v>
          </cell>
          <cell r="AF473">
            <v>3</v>
          </cell>
          <cell r="AG473">
            <v>0</v>
          </cell>
          <cell r="AH473">
            <v>0</v>
          </cell>
          <cell r="AI473" t="str">
            <v>Nein</v>
          </cell>
          <cell r="AJ473" t="str">
            <v>Nein</v>
          </cell>
          <cell r="AK473">
            <v>41327</v>
          </cell>
          <cell r="AL473">
            <v>41327</v>
          </cell>
          <cell r="AM473" t="str">
            <v>-</v>
          </cell>
          <cell r="AN473" t="str">
            <v xml:space="preserve"> </v>
          </cell>
          <cell r="AO473" t="str">
            <v xml:space="preserve"> </v>
          </cell>
          <cell r="AP473">
            <v>5653440</v>
          </cell>
        </row>
        <row r="474">
          <cell r="B474" t="str">
            <v>Frau</v>
          </cell>
          <cell r="C474" t="str">
            <v xml:space="preserve"> </v>
          </cell>
          <cell r="D474" t="str">
            <v>Lara Isabel</v>
          </cell>
          <cell r="E474" t="str">
            <v>Hofstadler</v>
          </cell>
          <cell r="F474" t="str">
            <v xml:space="preserve"> </v>
          </cell>
          <cell r="G474" t="str">
            <v xml:space="preserve"> </v>
          </cell>
          <cell r="H474" t="str">
            <v>Glashüttenstraße 3</v>
          </cell>
          <cell r="I474" t="str">
            <v>4204 Reichenau im Mühlkreis</v>
          </cell>
          <cell r="K474" t="str">
            <v xml:space="preserve"> </v>
          </cell>
          <cell r="L474">
            <v>37046</v>
          </cell>
          <cell r="M474" t="str">
            <v>Reichenau</v>
          </cell>
          <cell r="N474" t="str">
            <v>Urfahr</v>
          </cell>
          <cell r="O474" t="str">
            <v xml:space="preserve"> </v>
          </cell>
          <cell r="P474" t="str">
            <v xml:space="preserve"> </v>
          </cell>
          <cell r="Q474" t="str">
            <v xml:space="preserve"> </v>
          </cell>
          <cell r="R474" t="str">
            <v xml:space="preserve"> </v>
          </cell>
          <cell r="S474" t="str">
            <v xml:space="preserve"> </v>
          </cell>
          <cell r="T474" t="str">
            <v>LJ OÖ - Mitglied - Reichenau</v>
          </cell>
          <cell r="U474" t="str">
            <v>Mitglied</v>
          </cell>
          <cell r="V474" t="str">
            <v>Mitglied</v>
          </cell>
          <cell r="W474" t="str">
            <v xml:space="preserve"> </v>
          </cell>
          <cell r="X474" t="str">
            <v xml:space="preserve"> </v>
          </cell>
          <cell r="Y474" t="str">
            <v xml:space="preserve"> </v>
          </cell>
          <cell r="Z474" t="str">
            <v xml:space="preserve"> </v>
          </cell>
          <cell r="AA474">
            <v>6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6</v>
          </cell>
          <cell r="AG474">
            <v>0</v>
          </cell>
          <cell r="AH474">
            <v>0</v>
          </cell>
          <cell r="AI474" t="str">
            <v>Ja</v>
          </cell>
          <cell r="AJ474" t="str">
            <v xml:space="preserve"> </v>
          </cell>
          <cell r="AK474">
            <v>40373</v>
          </cell>
          <cell r="AL474">
            <v>40373</v>
          </cell>
          <cell r="AM474" t="str">
            <v>-</v>
          </cell>
          <cell r="AN474" t="str">
            <v xml:space="preserve"> </v>
          </cell>
          <cell r="AO474" t="str">
            <v xml:space="preserve"> </v>
          </cell>
          <cell r="AP474">
            <v>5518040</v>
          </cell>
        </row>
        <row r="475">
          <cell r="A475">
            <v>11104</v>
          </cell>
          <cell r="B475" t="str">
            <v>Herrn</v>
          </cell>
          <cell r="C475" t="str">
            <v xml:space="preserve"> </v>
          </cell>
          <cell r="D475" t="str">
            <v>Lukas</v>
          </cell>
          <cell r="E475" t="str">
            <v>Hofstadler</v>
          </cell>
          <cell r="F475" t="str">
            <v xml:space="preserve"> </v>
          </cell>
          <cell r="G475" t="str">
            <v xml:space="preserve"> </v>
          </cell>
          <cell r="H475" t="str">
            <v>Habruck 18</v>
          </cell>
          <cell r="I475" t="str">
            <v>4204 Reichenau im Mühlkreis</v>
          </cell>
          <cell r="J475" t="str">
            <v>l.hofstadler1@gmail.com</v>
          </cell>
          <cell r="K475" t="str">
            <v>+43 (650) 9927046</v>
          </cell>
          <cell r="L475">
            <v>34383</v>
          </cell>
          <cell r="M475" t="str">
            <v>Reichenau</v>
          </cell>
          <cell r="N475" t="str">
            <v>Urfahr</v>
          </cell>
          <cell r="O475" t="str">
            <v xml:space="preserve"> </v>
          </cell>
          <cell r="P475" t="str">
            <v xml:space="preserve"> </v>
          </cell>
          <cell r="Q475" t="str">
            <v xml:space="preserve"> </v>
          </cell>
          <cell r="R475" t="str">
            <v xml:space="preserve"> </v>
          </cell>
          <cell r="S475" t="str">
            <v xml:space="preserve"> </v>
          </cell>
          <cell r="T475" t="str">
            <v>LJ OÖ - Mitglied - Reichenau</v>
          </cell>
          <cell r="U475" t="str">
            <v>Mitglied</v>
          </cell>
          <cell r="V475" t="str">
            <v>Mitglied</v>
          </cell>
          <cell r="W475" t="str">
            <v xml:space="preserve"> </v>
          </cell>
          <cell r="X475" t="str">
            <v xml:space="preserve"> </v>
          </cell>
          <cell r="Y475" t="str">
            <v xml:space="preserve"> </v>
          </cell>
          <cell r="Z475" t="str">
            <v xml:space="preserve"> </v>
          </cell>
          <cell r="AA475">
            <v>3</v>
          </cell>
          <cell r="AB475">
            <v>0</v>
          </cell>
          <cell r="AC475">
            <v>3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 t="str">
            <v>Ja</v>
          </cell>
          <cell r="AJ475" t="str">
            <v>Ja</v>
          </cell>
          <cell r="AK475">
            <v>39469</v>
          </cell>
          <cell r="AL475">
            <v>39469</v>
          </cell>
          <cell r="AM475" t="str">
            <v>-</v>
          </cell>
          <cell r="AN475" t="str">
            <v xml:space="preserve"> </v>
          </cell>
          <cell r="AO475" t="str">
            <v xml:space="preserve"> </v>
          </cell>
          <cell r="AP475">
            <v>5491209</v>
          </cell>
        </row>
        <row r="476">
          <cell r="A476">
            <v>3515</v>
          </cell>
          <cell r="B476" t="str">
            <v>Herrn</v>
          </cell>
          <cell r="C476" t="str">
            <v xml:space="preserve"> </v>
          </cell>
          <cell r="D476" t="str">
            <v>Bernhard</v>
          </cell>
          <cell r="E476" t="str">
            <v>Hofstätter</v>
          </cell>
          <cell r="F476" t="str">
            <v xml:space="preserve"> </v>
          </cell>
          <cell r="G476" t="str">
            <v xml:space="preserve"> </v>
          </cell>
          <cell r="H476" t="str">
            <v>Anger 1</v>
          </cell>
          <cell r="I476" t="str">
            <v>4201 Gramastetten</v>
          </cell>
          <cell r="J476" t="str">
            <v>bernhardhof@gmx.at</v>
          </cell>
          <cell r="K476" t="str">
            <v>+43 (664) 5088879</v>
          </cell>
          <cell r="L476">
            <v>33000</v>
          </cell>
          <cell r="M476" t="str">
            <v>Gramastetten</v>
          </cell>
          <cell r="N476" t="str">
            <v>Urfahr</v>
          </cell>
          <cell r="O476" t="str">
            <v xml:space="preserve">Kassaprüfer/in </v>
          </cell>
          <cell r="P476" t="str">
            <v xml:space="preserve"> </v>
          </cell>
          <cell r="Q476" t="str">
            <v xml:space="preserve"> </v>
          </cell>
          <cell r="R476" t="str">
            <v xml:space="preserve"> </v>
          </cell>
          <cell r="S476" t="str">
            <v xml:space="preserve"> </v>
          </cell>
          <cell r="T476" t="str">
            <v>LJ OÖ - Mitglied - Gramastetten</v>
          </cell>
          <cell r="U476" t="str">
            <v>Mitglied</v>
          </cell>
          <cell r="V476" t="str">
            <v>Mitglied</v>
          </cell>
          <cell r="W476" t="str">
            <v xml:space="preserve"> </v>
          </cell>
          <cell r="X476" t="str">
            <v xml:space="preserve"> </v>
          </cell>
          <cell r="Y476" t="str">
            <v xml:space="preserve"> </v>
          </cell>
          <cell r="Z476" t="str">
            <v xml:space="preserve"> 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 t="str">
            <v xml:space="preserve"> </v>
          </cell>
          <cell r="AJ476" t="str">
            <v xml:space="preserve"> </v>
          </cell>
          <cell r="AK476">
            <v>42675</v>
          </cell>
          <cell r="AL476">
            <v>42675</v>
          </cell>
          <cell r="AM476" t="str">
            <v>-</v>
          </cell>
          <cell r="AN476" t="str">
            <v xml:space="preserve"> </v>
          </cell>
          <cell r="AO476" t="str">
            <v xml:space="preserve"> </v>
          </cell>
        </row>
        <row r="477">
          <cell r="A477">
            <v>11207</v>
          </cell>
          <cell r="B477" t="str">
            <v>Herrn</v>
          </cell>
          <cell r="C477" t="str">
            <v xml:space="preserve"> </v>
          </cell>
          <cell r="D477" t="str">
            <v>Jürgen</v>
          </cell>
          <cell r="E477" t="str">
            <v>Hofstätter</v>
          </cell>
          <cell r="F477" t="str">
            <v xml:space="preserve"> </v>
          </cell>
          <cell r="G477" t="str">
            <v xml:space="preserve"> </v>
          </cell>
          <cell r="H477" t="str">
            <v>Eidenbergstraße 60</v>
          </cell>
          <cell r="I477" t="str">
            <v>4201 Eidenberg</v>
          </cell>
          <cell r="J477" t="str">
            <v>juergenhof@aon.at</v>
          </cell>
          <cell r="K477" t="str">
            <v>+43 (650) 2747501</v>
          </cell>
          <cell r="L477">
            <v>34653</v>
          </cell>
          <cell r="M477" t="str">
            <v>Eidenberg</v>
          </cell>
          <cell r="N477" t="str">
            <v>Urfahr</v>
          </cell>
          <cell r="O477" t="str">
            <v xml:space="preserve"> </v>
          </cell>
          <cell r="P477" t="str">
            <v xml:space="preserve"> </v>
          </cell>
          <cell r="Q477" t="str">
            <v xml:space="preserve"> </v>
          </cell>
          <cell r="R477" t="str">
            <v xml:space="preserve"> </v>
          </cell>
          <cell r="S477" t="str">
            <v xml:space="preserve"> </v>
          </cell>
          <cell r="T477" t="str">
            <v>LJ OÖ - Mitglied - Eidenberg</v>
          </cell>
          <cell r="U477" t="str">
            <v>Mitglied</v>
          </cell>
          <cell r="V477" t="str">
            <v>Mitglied</v>
          </cell>
          <cell r="W477" t="str">
            <v xml:space="preserve"> </v>
          </cell>
          <cell r="X477" t="str">
            <v xml:space="preserve"> </v>
          </cell>
          <cell r="Y477" t="str">
            <v xml:space="preserve"> </v>
          </cell>
          <cell r="Z477" t="str">
            <v xml:space="preserve"> 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 t="str">
            <v>Nein</v>
          </cell>
          <cell r="AJ477" t="str">
            <v>Nein</v>
          </cell>
          <cell r="AK477">
            <v>40280</v>
          </cell>
          <cell r="AL477">
            <v>40280</v>
          </cell>
          <cell r="AM477" t="str">
            <v>-</v>
          </cell>
          <cell r="AN477" t="str">
            <v xml:space="preserve"> </v>
          </cell>
          <cell r="AO477" t="str">
            <v xml:space="preserve"> </v>
          </cell>
          <cell r="AP477">
            <v>5515888</v>
          </cell>
        </row>
        <row r="478">
          <cell r="A478">
            <v>10365</v>
          </cell>
          <cell r="B478" t="str">
            <v>Herrn</v>
          </cell>
          <cell r="C478" t="str">
            <v xml:space="preserve"> </v>
          </cell>
          <cell r="D478" t="str">
            <v>Klaus</v>
          </cell>
          <cell r="E478" t="str">
            <v>Hofstätter</v>
          </cell>
          <cell r="F478" t="str">
            <v xml:space="preserve"> </v>
          </cell>
          <cell r="G478" t="str">
            <v xml:space="preserve"> </v>
          </cell>
          <cell r="H478" t="str">
            <v>Oberreumühle 4</v>
          </cell>
          <cell r="I478" t="str">
            <v>4201 Gramastetten</v>
          </cell>
          <cell r="J478" t="str">
            <v>klaus.hofstaetter@gmail.com</v>
          </cell>
          <cell r="K478" t="str">
            <v>+43 (660) 6679210</v>
          </cell>
          <cell r="L478">
            <v>34606</v>
          </cell>
          <cell r="M478" t="str">
            <v>St. Gotthard/Mkr.</v>
          </cell>
          <cell r="N478" t="str">
            <v>Urfahr</v>
          </cell>
          <cell r="O478" t="str">
            <v xml:space="preserve"> </v>
          </cell>
          <cell r="P478" t="str">
            <v xml:space="preserve"> </v>
          </cell>
          <cell r="Q478" t="str">
            <v xml:space="preserve"> </v>
          </cell>
          <cell r="R478" t="str">
            <v xml:space="preserve"> </v>
          </cell>
          <cell r="S478" t="str">
            <v xml:space="preserve"> </v>
          </cell>
          <cell r="T478" t="str">
            <v>LJ OÖ - Mitglied - St. Gotthard/Mkr.</v>
          </cell>
          <cell r="U478" t="str">
            <v>Mitglied</v>
          </cell>
          <cell r="V478" t="str">
            <v>Mitglied</v>
          </cell>
          <cell r="W478" t="str">
            <v xml:space="preserve"> </v>
          </cell>
          <cell r="X478" t="str">
            <v xml:space="preserve"> </v>
          </cell>
          <cell r="Y478" t="str">
            <v xml:space="preserve"> </v>
          </cell>
          <cell r="Z478" t="str">
            <v xml:space="preserve"> </v>
          </cell>
          <cell r="AA478">
            <v>3.6</v>
          </cell>
          <cell r="AB478">
            <v>3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 t="str">
            <v>Ja</v>
          </cell>
          <cell r="AJ478" t="str">
            <v xml:space="preserve"> </v>
          </cell>
          <cell r="AK478">
            <v>41242</v>
          </cell>
          <cell r="AL478">
            <v>41242</v>
          </cell>
          <cell r="AM478" t="str">
            <v>-</v>
          </cell>
          <cell r="AN478" t="str">
            <v xml:space="preserve"> </v>
          </cell>
          <cell r="AO478" t="str">
            <v xml:space="preserve"> </v>
          </cell>
          <cell r="AP478">
            <v>5649868</v>
          </cell>
        </row>
        <row r="479">
          <cell r="A479">
            <v>10435</v>
          </cell>
          <cell r="B479" t="str">
            <v>Frau</v>
          </cell>
          <cell r="C479" t="str">
            <v xml:space="preserve"> </v>
          </cell>
          <cell r="D479" t="str">
            <v>Melanie</v>
          </cell>
          <cell r="E479" t="str">
            <v>Hofstätter</v>
          </cell>
          <cell r="F479" t="str">
            <v xml:space="preserve"> </v>
          </cell>
          <cell r="G479" t="str">
            <v xml:space="preserve"> </v>
          </cell>
          <cell r="H479" t="str">
            <v>Binderweg 5</v>
          </cell>
          <cell r="I479" t="str">
            <v>4175 Herzogsdorf</v>
          </cell>
          <cell r="J479" t="str">
            <v>melanie.hofstaetter@aon.at</v>
          </cell>
          <cell r="K479" t="str">
            <v>+43 (680) 3116996</v>
          </cell>
          <cell r="L479">
            <v>35505</v>
          </cell>
          <cell r="M479" t="str">
            <v>Walding</v>
          </cell>
          <cell r="N479" t="str">
            <v>Urfahr</v>
          </cell>
          <cell r="O479" t="str">
            <v xml:space="preserve"> </v>
          </cell>
          <cell r="P479" t="str">
            <v xml:space="preserve"> </v>
          </cell>
          <cell r="Q479" t="str">
            <v xml:space="preserve"> </v>
          </cell>
          <cell r="R479" t="str">
            <v xml:space="preserve"> </v>
          </cell>
          <cell r="S479" t="str">
            <v xml:space="preserve"> </v>
          </cell>
          <cell r="T479" t="str">
            <v>LJ OÖ - Mitglied - Walding</v>
          </cell>
          <cell r="U479" t="str">
            <v>Mitglied</v>
          </cell>
          <cell r="V479" t="str">
            <v>Mitglied</v>
          </cell>
          <cell r="W479" t="str">
            <v xml:space="preserve"> </v>
          </cell>
          <cell r="X479" t="str">
            <v xml:space="preserve"> </v>
          </cell>
          <cell r="Y479" t="str">
            <v xml:space="preserve"> </v>
          </cell>
          <cell r="Z479" t="str">
            <v xml:space="preserve"> 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 t="str">
            <v>Nein</v>
          </cell>
          <cell r="AJ479" t="str">
            <v>Nein</v>
          </cell>
          <cell r="AK479">
            <v>40105</v>
          </cell>
          <cell r="AL479">
            <v>40105</v>
          </cell>
          <cell r="AM479" t="str">
            <v>-</v>
          </cell>
          <cell r="AN479" t="str">
            <v xml:space="preserve"> </v>
          </cell>
          <cell r="AO479" t="str">
            <v xml:space="preserve"> </v>
          </cell>
          <cell r="AP479">
            <v>5509353</v>
          </cell>
        </row>
        <row r="480">
          <cell r="A480">
            <v>18396</v>
          </cell>
          <cell r="B480" t="str">
            <v>Herrn</v>
          </cell>
          <cell r="C480" t="str">
            <v xml:space="preserve"> </v>
          </cell>
          <cell r="D480" t="str">
            <v>Julian</v>
          </cell>
          <cell r="E480" t="str">
            <v>Höglinger</v>
          </cell>
          <cell r="F480" t="str">
            <v xml:space="preserve"> </v>
          </cell>
          <cell r="G480" t="str">
            <v xml:space="preserve"> </v>
          </cell>
          <cell r="H480" t="str">
            <v>Hagenauer Straße 4</v>
          </cell>
          <cell r="I480" t="str">
            <v>4102 Goldwörth</v>
          </cell>
          <cell r="J480" t="str">
            <v>jh.hoglin@gmail.com</v>
          </cell>
          <cell r="K480" t="str">
            <v>+43 (650) 7110556</v>
          </cell>
          <cell r="L480">
            <v>37763</v>
          </cell>
          <cell r="M480" t="str">
            <v>Goldwörth</v>
          </cell>
          <cell r="N480" t="str">
            <v>Urfahr</v>
          </cell>
          <cell r="O480" t="str">
            <v xml:space="preserve"> </v>
          </cell>
          <cell r="P480" t="str">
            <v xml:space="preserve"> </v>
          </cell>
          <cell r="Q480" t="str">
            <v xml:space="preserve"> </v>
          </cell>
          <cell r="R480" t="str">
            <v xml:space="preserve"> </v>
          </cell>
          <cell r="S480" t="str">
            <v xml:space="preserve"> </v>
          </cell>
          <cell r="T480" t="str">
            <v>LJ OÖ - Mitglied - Goldwörth</v>
          </cell>
          <cell r="U480" t="str">
            <v>Mitglied</v>
          </cell>
          <cell r="V480" t="str">
            <v>Mitglied</v>
          </cell>
          <cell r="W480" t="str">
            <v xml:space="preserve"> </v>
          </cell>
          <cell r="X480" t="str">
            <v xml:space="preserve"> </v>
          </cell>
          <cell r="Y480" t="str">
            <v xml:space="preserve"> </v>
          </cell>
          <cell r="Z480" t="str">
            <v xml:space="preserve"> 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 t="str">
            <v xml:space="preserve"> </v>
          </cell>
          <cell r="AJ480" t="str">
            <v xml:space="preserve"> </v>
          </cell>
          <cell r="AK480">
            <v>40624</v>
          </cell>
          <cell r="AL480">
            <v>40624</v>
          </cell>
          <cell r="AM480" t="str">
            <v>-</v>
          </cell>
          <cell r="AN480" t="str">
            <v xml:space="preserve"> </v>
          </cell>
          <cell r="AO480" t="str">
            <v xml:space="preserve"> </v>
          </cell>
          <cell r="AP480">
            <v>5611955</v>
          </cell>
        </row>
        <row r="481">
          <cell r="B481" t="str">
            <v>Herrn</v>
          </cell>
          <cell r="C481" t="str">
            <v xml:space="preserve"> </v>
          </cell>
          <cell r="D481" t="str">
            <v>Stefan</v>
          </cell>
          <cell r="E481" t="str">
            <v>Höglinger</v>
          </cell>
          <cell r="F481" t="str">
            <v xml:space="preserve"> </v>
          </cell>
          <cell r="G481" t="str">
            <v xml:space="preserve"> </v>
          </cell>
          <cell r="H481" t="str">
            <v>Neußerling 159</v>
          </cell>
          <cell r="I481" t="str">
            <v>4175 Herzogsdorf</v>
          </cell>
          <cell r="J481" t="str">
            <v>stefan.hoeglinger6@gmail.com</v>
          </cell>
          <cell r="K481" t="str">
            <v>+43 (660) 7251899</v>
          </cell>
          <cell r="L481">
            <v>38419</v>
          </cell>
          <cell r="M481" t="str">
            <v>Neußerling</v>
          </cell>
          <cell r="N481" t="str">
            <v>Urfahr</v>
          </cell>
          <cell r="O481" t="str">
            <v xml:space="preserve"> </v>
          </cell>
          <cell r="P481" t="str">
            <v xml:space="preserve"> </v>
          </cell>
          <cell r="Q481" t="str">
            <v xml:space="preserve"> </v>
          </cell>
          <cell r="R481" t="str">
            <v xml:space="preserve"> </v>
          </cell>
          <cell r="S481" t="str">
            <v xml:space="preserve"> </v>
          </cell>
          <cell r="T481" t="str">
            <v>LJ OÖ - Mitglied - Neußerling</v>
          </cell>
          <cell r="U481" t="str">
            <v>Mitglied</v>
          </cell>
          <cell r="V481" t="str">
            <v>Mitglied</v>
          </cell>
          <cell r="W481" t="str">
            <v xml:space="preserve"> </v>
          </cell>
          <cell r="X481" t="str">
            <v xml:space="preserve"> </v>
          </cell>
          <cell r="Y481">
            <v>40516</v>
          </cell>
          <cell r="Z481" t="str">
            <v xml:space="preserve"> </v>
          </cell>
          <cell r="AA481">
            <v>172.6</v>
          </cell>
          <cell r="AB481">
            <v>31</v>
          </cell>
          <cell r="AC481">
            <v>15</v>
          </cell>
          <cell r="AD481">
            <v>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 t="str">
            <v>Ja</v>
          </cell>
          <cell r="AJ481" t="str">
            <v>Ja</v>
          </cell>
          <cell r="AK481">
            <v>39469</v>
          </cell>
          <cell r="AL481">
            <v>39469</v>
          </cell>
          <cell r="AM481" t="str">
            <v>-</v>
          </cell>
          <cell r="AN481" t="str">
            <v xml:space="preserve"> </v>
          </cell>
          <cell r="AO481" t="str">
            <v xml:space="preserve"> </v>
          </cell>
          <cell r="AP481">
            <v>5491212</v>
          </cell>
        </row>
        <row r="482">
          <cell r="A482">
            <v>14741</v>
          </cell>
          <cell r="B482" t="str">
            <v>Herrn</v>
          </cell>
          <cell r="C482" t="str">
            <v xml:space="preserve"> </v>
          </cell>
          <cell r="D482" t="str">
            <v>Franziska</v>
          </cell>
          <cell r="E482" t="str">
            <v>Holzinger</v>
          </cell>
          <cell r="F482" t="str">
            <v xml:space="preserve"> </v>
          </cell>
          <cell r="G482" t="str">
            <v xml:space="preserve"> </v>
          </cell>
          <cell r="H482" t="str">
            <v>Breitwiese 8</v>
          </cell>
          <cell r="I482" t="str">
            <v>4211 Alberndorf in der Riedmark</v>
          </cell>
          <cell r="J482" t="str">
            <v>franziskaholzinger20@gmail.com</v>
          </cell>
          <cell r="K482" t="str">
            <v>+43 (680) 2057386</v>
          </cell>
          <cell r="L482">
            <v>37092</v>
          </cell>
          <cell r="M482" t="str">
            <v>Alberndorf</v>
          </cell>
          <cell r="N482" t="str">
            <v>Urfahr</v>
          </cell>
          <cell r="O482" t="str">
            <v xml:space="preserve">Schriftführer/in 
Datenbankreferent/in </v>
          </cell>
          <cell r="P482" t="str">
            <v xml:space="preserve"> </v>
          </cell>
          <cell r="Q482" t="str">
            <v xml:space="preserve"> </v>
          </cell>
          <cell r="R482" t="str">
            <v xml:space="preserve"> </v>
          </cell>
          <cell r="S482" t="str">
            <v xml:space="preserve"> </v>
          </cell>
          <cell r="T482" t="str">
            <v>LJ OÖ - Mitglied - Alberndorf</v>
          </cell>
          <cell r="U482" t="str">
            <v>Mitglied</v>
          </cell>
          <cell r="V482" t="str">
            <v>Mitglied</v>
          </cell>
          <cell r="W482" t="str">
            <v xml:space="preserve"> </v>
          </cell>
          <cell r="X482" t="str">
            <v xml:space="preserve"> </v>
          </cell>
          <cell r="Y482" t="str">
            <v xml:space="preserve"> </v>
          </cell>
          <cell r="Z482" t="str">
            <v xml:space="preserve"> 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 t="str">
            <v xml:space="preserve"> </v>
          </cell>
          <cell r="AJ482" t="str">
            <v xml:space="preserve"> </v>
          </cell>
          <cell r="AK482">
            <v>43063</v>
          </cell>
          <cell r="AL482">
            <v>43063</v>
          </cell>
          <cell r="AM482" t="str">
            <v>-</v>
          </cell>
          <cell r="AN482" t="str">
            <v xml:space="preserve"> </v>
          </cell>
          <cell r="AO482" t="str">
            <v xml:space="preserve"> </v>
          </cell>
        </row>
        <row r="483">
          <cell r="A483">
            <v>9920</v>
          </cell>
          <cell r="B483" t="str">
            <v>Frau</v>
          </cell>
          <cell r="C483" t="str">
            <v xml:space="preserve"> </v>
          </cell>
          <cell r="D483" t="str">
            <v>Marlene</v>
          </cell>
          <cell r="E483" t="str">
            <v>Holzinger</v>
          </cell>
          <cell r="F483" t="str">
            <v xml:space="preserve"> </v>
          </cell>
          <cell r="G483" t="str">
            <v xml:space="preserve"> </v>
          </cell>
          <cell r="H483" t="str">
            <v>Breitwiese 8</v>
          </cell>
          <cell r="I483" t="str">
            <v>4211 Alberndorf in der Riedmark</v>
          </cell>
          <cell r="J483" t="str">
            <v>holzingermarlene@gmail.com</v>
          </cell>
          <cell r="K483" t="str">
            <v>+43 (677) 61545142</v>
          </cell>
          <cell r="L483">
            <v>35918</v>
          </cell>
          <cell r="M483" t="str">
            <v>Alberndorf</v>
          </cell>
          <cell r="N483" t="str">
            <v>Urfahr</v>
          </cell>
          <cell r="O483" t="str">
            <v xml:space="preserve"> </v>
          </cell>
          <cell r="P483" t="str">
            <v xml:space="preserve"> </v>
          </cell>
          <cell r="Q483" t="str">
            <v xml:space="preserve">Bezirksleiterin Stv. </v>
          </cell>
          <cell r="R483" t="str">
            <v xml:space="preserve"> </v>
          </cell>
          <cell r="S483" t="str">
            <v xml:space="preserve"> </v>
          </cell>
          <cell r="T483" t="str">
            <v>LJ OÖ - Mitglied - Alberndorf</v>
          </cell>
          <cell r="U483" t="str">
            <v>Mitglied</v>
          </cell>
          <cell r="V483" t="str">
            <v>Mitglied</v>
          </cell>
          <cell r="W483" t="str">
            <v xml:space="preserve"> </v>
          </cell>
          <cell r="X483" t="str">
            <v xml:space="preserve"> </v>
          </cell>
          <cell r="Y483">
            <v>43064</v>
          </cell>
          <cell r="Z483" t="str">
            <v xml:space="preserve"> </v>
          </cell>
          <cell r="AA483">
            <v>185.8</v>
          </cell>
          <cell r="AB483">
            <v>60</v>
          </cell>
          <cell r="AC483">
            <v>11</v>
          </cell>
          <cell r="AD483">
            <v>4</v>
          </cell>
          <cell r="AE483">
            <v>0</v>
          </cell>
          <cell r="AF483">
            <v>3</v>
          </cell>
          <cell r="AG483">
            <v>0</v>
          </cell>
          <cell r="AH483">
            <v>0</v>
          </cell>
          <cell r="AI483" t="str">
            <v>Nein</v>
          </cell>
          <cell r="AJ483" t="str">
            <v>Nein</v>
          </cell>
          <cell r="AK483">
            <v>40633</v>
          </cell>
          <cell r="AL483">
            <v>40633</v>
          </cell>
          <cell r="AM483" t="str">
            <v>-</v>
          </cell>
          <cell r="AN483" t="str">
            <v xml:space="preserve"> </v>
          </cell>
          <cell r="AO483" t="str">
            <v xml:space="preserve"> </v>
          </cell>
          <cell r="AP483">
            <v>5612340</v>
          </cell>
        </row>
        <row r="484">
          <cell r="A484">
            <v>10461</v>
          </cell>
          <cell r="B484" t="str">
            <v>Herrn</v>
          </cell>
          <cell r="C484" t="str">
            <v xml:space="preserve"> </v>
          </cell>
          <cell r="D484" t="str">
            <v>Christoph</v>
          </cell>
          <cell r="E484" t="str">
            <v>Horner</v>
          </cell>
          <cell r="F484" t="str">
            <v xml:space="preserve"> </v>
          </cell>
          <cell r="G484" t="str">
            <v xml:space="preserve"> </v>
          </cell>
          <cell r="H484" t="str">
            <v>Stumpten 60</v>
          </cell>
          <cell r="I484" t="str">
            <v>4191 Vorderweißenbach</v>
          </cell>
          <cell r="J484" t="str">
            <v>c.horner@gmx.at</v>
          </cell>
          <cell r="K484" t="str">
            <v>+43 (664) 73857479</v>
          </cell>
          <cell r="L484">
            <v>33775</v>
          </cell>
          <cell r="M484" t="str">
            <v>Vorderweißenbach</v>
          </cell>
          <cell r="N484" t="str">
            <v>Urfahr</v>
          </cell>
          <cell r="O484" t="str">
            <v xml:space="preserve"> </v>
          </cell>
          <cell r="P484" t="str">
            <v xml:space="preserve"> </v>
          </cell>
          <cell r="Q484" t="str">
            <v xml:space="preserve"> </v>
          </cell>
          <cell r="R484" t="str">
            <v xml:space="preserve"> </v>
          </cell>
          <cell r="S484" t="str">
            <v xml:space="preserve"> </v>
          </cell>
          <cell r="T484" t="str">
            <v>LJ OÖ - Mitglied - Vorderweißenbach</v>
          </cell>
          <cell r="U484" t="str">
            <v>Mitglied</v>
          </cell>
          <cell r="V484" t="str">
            <v>Mitglied</v>
          </cell>
          <cell r="W484" t="str">
            <v xml:space="preserve"> </v>
          </cell>
          <cell r="X484" t="str">
            <v xml:space="preserve"> </v>
          </cell>
          <cell r="Y484" t="str">
            <v xml:space="preserve"> </v>
          </cell>
          <cell r="Z484" t="str">
            <v xml:space="preserve"> 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 t="str">
            <v>Nein</v>
          </cell>
          <cell r="AJ484" t="str">
            <v>Nein</v>
          </cell>
          <cell r="AK484">
            <v>42522</v>
          </cell>
          <cell r="AL484">
            <v>42522</v>
          </cell>
          <cell r="AM484" t="str">
            <v>-</v>
          </cell>
          <cell r="AN484" t="str">
            <v xml:space="preserve"> </v>
          </cell>
          <cell r="AO484" t="str">
            <v xml:space="preserve"> </v>
          </cell>
        </row>
        <row r="485">
          <cell r="B485" t="str">
            <v>Herrn</v>
          </cell>
          <cell r="C485" t="str">
            <v xml:space="preserve"> </v>
          </cell>
          <cell r="D485" t="str">
            <v>Maximilian</v>
          </cell>
          <cell r="E485" t="str">
            <v>Horner</v>
          </cell>
          <cell r="F485" t="str">
            <v xml:space="preserve"> </v>
          </cell>
          <cell r="G485" t="str">
            <v xml:space="preserve"> </v>
          </cell>
          <cell r="H485" t="str">
            <v>Stumpten 60</v>
          </cell>
          <cell r="I485" t="str">
            <v>4191 Vorderweißenbach</v>
          </cell>
          <cell r="K485" t="str">
            <v>+43 (660) 4857873</v>
          </cell>
          <cell r="L485">
            <v>36350</v>
          </cell>
          <cell r="M485" t="str">
            <v>Vorderweißenbach</v>
          </cell>
          <cell r="N485" t="str">
            <v>Urfahr</v>
          </cell>
          <cell r="O485" t="str">
            <v xml:space="preserve">Leiter </v>
          </cell>
          <cell r="P485" t="str">
            <v xml:space="preserve"> </v>
          </cell>
          <cell r="Q485" t="str">
            <v xml:space="preserve"> </v>
          </cell>
          <cell r="R485" t="str">
            <v xml:space="preserve"> </v>
          </cell>
          <cell r="S485" t="str">
            <v xml:space="preserve"> </v>
          </cell>
          <cell r="T485" t="str">
            <v>LJ OÖ - Mitglied - Vorderweißenbach</v>
          </cell>
          <cell r="U485" t="str">
            <v>Mitglied</v>
          </cell>
          <cell r="V485" t="str">
            <v>Mitglied</v>
          </cell>
          <cell r="W485" t="str">
            <v xml:space="preserve"> </v>
          </cell>
          <cell r="X485" t="str">
            <v xml:space="preserve"> </v>
          </cell>
          <cell r="Y485" t="str">
            <v xml:space="preserve"> </v>
          </cell>
          <cell r="Z485" t="str">
            <v xml:space="preserve"> 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 t="str">
            <v>Nein</v>
          </cell>
          <cell r="AJ485" t="str">
            <v>Nein</v>
          </cell>
          <cell r="AK485">
            <v>43169</v>
          </cell>
          <cell r="AL485">
            <v>43169</v>
          </cell>
          <cell r="AM485" t="str">
            <v>-</v>
          </cell>
          <cell r="AN485" t="str">
            <v xml:space="preserve"> </v>
          </cell>
          <cell r="AO485" t="str">
            <v xml:space="preserve"> </v>
          </cell>
        </row>
        <row r="486">
          <cell r="A486">
            <v>2958</v>
          </cell>
          <cell r="B486" t="str">
            <v>Herrn</v>
          </cell>
          <cell r="C486" t="str">
            <v xml:space="preserve"> </v>
          </cell>
          <cell r="D486" t="str">
            <v>Philipp</v>
          </cell>
          <cell r="E486" t="str">
            <v>Horner</v>
          </cell>
          <cell r="F486" t="str">
            <v xml:space="preserve"> </v>
          </cell>
          <cell r="G486" t="str">
            <v xml:space="preserve"> </v>
          </cell>
          <cell r="H486" t="str">
            <v>Hintergasse 21</v>
          </cell>
          <cell r="I486" t="str">
            <v>4192 Schenkenfelden</v>
          </cell>
          <cell r="K486" t="str">
            <v>+43 (660) 3430251</v>
          </cell>
          <cell r="L486">
            <v>34621</v>
          </cell>
          <cell r="M486" t="str">
            <v>Schenkenfelden</v>
          </cell>
          <cell r="N486" t="str">
            <v>Urfahr</v>
          </cell>
          <cell r="O486" t="str">
            <v xml:space="preserve"> </v>
          </cell>
          <cell r="P486" t="str">
            <v xml:space="preserve"> </v>
          </cell>
          <cell r="Q486" t="str">
            <v xml:space="preserve"> </v>
          </cell>
          <cell r="R486" t="str">
            <v xml:space="preserve"> </v>
          </cell>
          <cell r="S486" t="str">
            <v xml:space="preserve"> </v>
          </cell>
          <cell r="T486" t="str">
            <v>LJ OÖ - Mitglied - Schenkenfelden</v>
          </cell>
          <cell r="U486" t="str">
            <v>Mitglied</v>
          </cell>
          <cell r="V486" t="str">
            <v>Mitglied</v>
          </cell>
          <cell r="W486" t="str">
            <v xml:space="preserve"> </v>
          </cell>
          <cell r="X486">
            <v>41608</v>
          </cell>
          <cell r="Y486">
            <v>40886</v>
          </cell>
          <cell r="Z486" t="str">
            <v xml:space="preserve"> </v>
          </cell>
          <cell r="AA486">
            <v>261.83999999999997</v>
          </cell>
          <cell r="AB486">
            <v>46</v>
          </cell>
          <cell r="AC486">
            <v>12</v>
          </cell>
          <cell r="AD486">
            <v>30</v>
          </cell>
          <cell r="AE486">
            <v>0</v>
          </cell>
          <cell r="AF486">
            <v>6</v>
          </cell>
          <cell r="AG486">
            <v>25</v>
          </cell>
          <cell r="AH486">
            <v>0</v>
          </cell>
          <cell r="AI486" t="str">
            <v>Ja</v>
          </cell>
          <cell r="AJ486" t="str">
            <v xml:space="preserve"> </v>
          </cell>
          <cell r="AK486">
            <v>39604</v>
          </cell>
          <cell r="AL486">
            <v>39604</v>
          </cell>
          <cell r="AM486" t="str">
            <v>-</v>
          </cell>
          <cell r="AN486" t="str">
            <v xml:space="preserve"> </v>
          </cell>
          <cell r="AO486" t="str">
            <v xml:space="preserve"> </v>
          </cell>
          <cell r="AP486">
            <v>5495405</v>
          </cell>
        </row>
        <row r="487">
          <cell r="B487" t="str">
            <v>Herrn</v>
          </cell>
          <cell r="C487" t="str">
            <v xml:space="preserve"> </v>
          </cell>
          <cell r="D487" t="str">
            <v>Simon</v>
          </cell>
          <cell r="E487" t="str">
            <v>Horner</v>
          </cell>
          <cell r="F487" t="str">
            <v xml:space="preserve"> </v>
          </cell>
          <cell r="G487" t="str">
            <v xml:space="preserve"> </v>
          </cell>
          <cell r="H487" t="str">
            <v>Stumpten 60</v>
          </cell>
          <cell r="I487" t="str">
            <v>4191 Vorderweißenbach</v>
          </cell>
          <cell r="J487" t="str">
            <v>simon.horner97@gmail.com</v>
          </cell>
          <cell r="K487" t="str">
            <v>+43 (664) 2487994</v>
          </cell>
          <cell r="L487">
            <v>35696</v>
          </cell>
          <cell r="M487" t="str">
            <v>Vorderweißenbach</v>
          </cell>
          <cell r="N487" t="str">
            <v>Urfahr</v>
          </cell>
          <cell r="O487" t="str">
            <v xml:space="preserve"> </v>
          </cell>
          <cell r="P487" t="str">
            <v xml:space="preserve"> </v>
          </cell>
          <cell r="Q487" t="str">
            <v xml:space="preserve"> </v>
          </cell>
          <cell r="R487" t="str">
            <v xml:space="preserve"> </v>
          </cell>
          <cell r="S487" t="str">
            <v xml:space="preserve"> </v>
          </cell>
          <cell r="T487" t="str">
            <v>LJ OÖ - Mitglied - Vorderweißenbach</v>
          </cell>
          <cell r="U487" t="str">
            <v>Mitglied</v>
          </cell>
          <cell r="V487" t="str">
            <v>Mitglied</v>
          </cell>
          <cell r="W487" t="str">
            <v xml:space="preserve"> </v>
          </cell>
          <cell r="X487" t="str">
            <v xml:space="preserve"> </v>
          </cell>
          <cell r="Y487" t="str">
            <v xml:space="preserve"> </v>
          </cell>
          <cell r="Z487" t="str">
            <v xml:space="preserve"> </v>
          </cell>
          <cell r="AA487">
            <v>14</v>
          </cell>
          <cell r="AB487">
            <v>3</v>
          </cell>
          <cell r="AC487">
            <v>0</v>
          </cell>
          <cell r="AD487">
            <v>11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 t="str">
            <v xml:space="preserve"> </v>
          </cell>
          <cell r="AJ487" t="str">
            <v xml:space="preserve"> </v>
          </cell>
          <cell r="AK487">
            <v>40633</v>
          </cell>
          <cell r="AL487">
            <v>40633</v>
          </cell>
          <cell r="AM487" t="str">
            <v>-</v>
          </cell>
          <cell r="AN487" t="str">
            <v xml:space="preserve"> </v>
          </cell>
          <cell r="AO487" t="str">
            <v xml:space="preserve"> </v>
          </cell>
          <cell r="AP487">
            <v>5612341</v>
          </cell>
        </row>
        <row r="488">
          <cell r="A488">
            <v>18689</v>
          </cell>
          <cell r="B488" t="str">
            <v>Frau</v>
          </cell>
          <cell r="C488" t="str">
            <v xml:space="preserve"> </v>
          </cell>
          <cell r="D488" t="str">
            <v>Valentina</v>
          </cell>
          <cell r="E488" t="str">
            <v>Horner</v>
          </cell>
          <cell r="F488" t="str">
            <v xml:space="preserve"> </v>
          </cell>
          <cell r="G488" t="str">
            <v xml:space="preserve"> </v>
          </cell>
          <cell r="H488" t="str">
            <v>Zissingdorf 5</v>
          </cell>
          <cell r="I488" t="str">
            <v>4212 Neumarkt im Mühlkreis</v>
          </cell>
          <cell r="J488" t="str">
            <v>hornervalentina10@gmail.com</v>
          </cell>
          <cell r="K488" t="str">
            <v>+43 (660) 1610961</v>
          </cell>
          <cell r="L488">
            <v>38253</v>
          </cell>
          <cell r="M488" t="str">
            <v>Alberndorf</v>
          </cell>
          <cell r="N488" t="str">
            <v>Urfahr</v>
          </cell>
          <cell r="O488" t="str">
            <v xml:space="preserve"> </v>
          </cell>
          <cell r="P488" t="str">
            <v xml:space="preserve"> </v>
          </cell>
          <cell r="Q488" t="str">
            <v xml:space="preserve"> </v>
          </cell>
          <cell r="R488" t="str">
            <v xml:space="preserve"> </v>
          </cell>
          <cell r="S488" t="str">
            <v xml:space="preserve"> </v>
          </cell>
          <cell r="T488" t="str">
            <v>LJ OÖ - Mitglied - Alberndorf</v>
          </cell>
          <cell r="U488" t="str">
            <v>Mitglied</v>
          </cell>
          <cell r="V488" t="str">
            <v>Mitglied</v>
          </cell>
          <cell r="W488" t="str">
            <v xml:space="preserve"> </v>
          </cell>
          <cell r="X488" t="str">
            <v xml:space="preserve"> </v>
          </cell>
          <cell r="Y488" t="str">
            <v xml:space="preserve"> </v>
          </cell>
          <cell r="Z488" t="str">
            <v xml:space="preserve"> </v>
          </cell>
          <cell r="AA488">
            <v>58.58</v>
          </cell>
          <cell r="AB488">
            <v>50.5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 t="str">
            <v xml:space="preserve"> </v>
          </cell>
          <cell r="AJ488" t="str">
            <v xml:space="preserve"> </v>
          </cell>
          <cell r="AK488">
            <v>40554</v>
          </cell>
          <cell r="AL488">
            <v>40554</v>
          </cell>
          <cell r="AM488" t="str">
            <v>-</v>
          </cell>
          <cell r="AN488" t="str">
            <v xml:space="preserve"> </v>
          </cell>
          <cell r="AO488" t="str">
            <v xml:space="preserve"> </v>
          </cell>
          <cell r="AP488">
            <v>5605264</v>
          </cell>
        </row>
        <row r="489">
          <cell r="A489">
            <v>2972</v>
          </cell>
          <cell r="B489" t="str">
            <v>Frau</v>
          </cell>
          <cell r="C489" t="str">
            <v xml:space="preserve"> </v>
          </cell>
          <cell r="D489" t="str">
            <v>Yvonne</v>
          </cell>
          <cell r="E489" t="str">
            <v>Horner</v>
          </cell>
          <cell r="F489" t="str">
            <v xml:space="preserve"> </v>
          </cell>
          <cell r="G489" t="str">
            <v xml:space="preserve"> </v>
          </cell>
          <cell r="H489" t="str">
            <v>Hintergasse 21</v>
          </cell>
          <cell r="I489" t="str">
            <v>4192 Schenkenfelden</v>
          </cell>
          <cell r="K489" t="str">
            <v>+43 (664) 3802889</v>
          </cell>
          <cell r="L489">
            <v>33816</v>
          </cell>
          <cell r="M489" t="str">
            <v>Schenkenfelden</v>
          </cell>
          <cell r="N489" t="str">
            <v>Urfahr</v>
          </cell>
          <cell r="O489" t="str">
            <v xml:space="preserve"> </v>
          </cell>
          <cell r="P489" t="str">
            <v xml:space="preserve"> </v>
          </cell>
          <cell r="Q489" t="str">
            <v xml:space="preserve"> </v>
          </cell>
          <cell r="R489" t="str">
            <v xml:space="preserve"> </v>
          </cell>
          <cell r="S489" t="str">
            <v xml:space="preserve"> </v>
          </cell>
          <cell r="T489" t="str">
            <v>LJ OÖ - Mitglied - Schenkenfelden</v>
          </cell>
          <cell r="U489" t="str">
            <v>Mitglied</v>
          </cell>
          <cell r="V489" t="str">
            <v>Mitglied</v>
          </cell>
          <cell r="W489" t="str">
            <v xml:space="preserve"> </v>
          </cell>
          <cell r="X489" t="str">
            <v xml:space="preserve"> </v>
          </cell>
          <cell r="Y489" t="str">
            <v xml:space="preserve"> </v>
          </cell>
          <cell r="Z489" t="str">
            <v xml:space="preserve"> </v>
          </cell>
          <cell r="AA489">
            <v>3</v>
          </cell>
          <cell r="AB489">
            <v>3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 t="str">
            <v>Nein</v>
          </cell>
          <cell r="AJ489" t="str">
            <v>Nein</v>
          </cell>
          <cell r="AK489">
            <v>41751</v>
          </cell>
          <cell r="AL489">
            <v>41751</v>
          </cell>
          <cell r="AM489" t="str">
            <v>-</v>
          </cell>
          <cell r="AN489" t="str">
            <v xml:space="preserve"> </v>
          </cell>
          <cell r="AO489" t="str">
            <v xml:space="preserve"> </v>
          </cell>
          <cell r="AP489">
            <v>5674456</v>
          </cell>
        </row>
        <row r="490">
          <cell r="A490">
            <v>6339</v>
          </cell>
          <cell r="B490" t="str">
            <v>Herrn</v>
          </cell>
          <cell r="C490" t="str">
            <v xml:space="preserve"> </v>
          </cell>
          <cell r="D490" t="str">
            <v>Marcel</v>
          </cell>
          <cell r="E490" t="str">
            <v>Hörschläger</v>
          </cell>
          <cell r="F490" t="str">
            <v xml:space="preserve"> </v>
          </cell>
          <cell r="G490" t="str">
            <v xml:space="preserve"> </v>
          </cell>
          <cell r="H490" t="str">
            <v>Innernschlag 31</v>
          </cell>
          <cell r="I490" t="str">
            <v>4180 Zwettl an der Rodl</v>
          </cell>
          <cell r="J490" t="str">
            <v>ruedl@gmx.at</v>
          </cell>
          <cell r="K490" t="str">
            <v>+43 (664) 2425663</v>
          </cell>
          <cell r="L490">
            <v>34475</v>
          </cell>
          <cell r="M490" t="str">
            <v>Zwettl</v>
          </cell>
          <cell r="N490" t="str">
            <v>Urfahr</v>
          </cell>
          <cell r="O490" t="str">
            <v xml:space="preserve"> </v>
          </cell>
          <cell r="P490" t="str">
            <v xml:space="preserve"> </v>
          </cell>
          <cell r="Q490" t="str">
            <v xml:space="preserve"> </v>
          </cell>
          <cell r="R490" t="str">
            <v xml:space="preserve"> </v>
          </cell>
          <cell r="S490" t="str">
            <v xml:space="preserve"> </v>
          </cell>
          <cell r="T490" t="str">
            <v>LJ OÖ - Mitglied - Zwettl</v>
          </cell>
          <cell r="U490" t="str">
            <v>Mitglied</v>
          </cell>
          <cell r="V490" t="str">
            <v>Mitglied</v>
          </cell>
          <cell r="W490" t="str">
            <v xml:space="preserve"> </v>
          </cell>
          <cell r="X490" t="str">
            <v xml:space="preserve"> </v>
          </cell>
          <cell r="Y490" t="str">
            <v xml:space="preserve"> </v>
          </cell>
          <cell r="Z490" t="str">
            <v xml:space="preserve"> 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 t="str">
            <v xml:space="preserve"> </v>
          </cell>
          <cell r="AJ490" t="str">
            <v xml:space="preserve"> </v>
          </cell>
          <cell r="AK490">
            <v>42610</v>
          </cell>
          <cell r="AL490">
            <v>42610</v>
          </cell>
          <cell r="AM490" t="str">
            <v>-</v>
          </cell>
          <cell r="AN490" t="str">
            <v xml:space="preserve"> </v>
          </cell>
          <cell r="AO490" t="str">
            <v xml:space="preserve"> </v>
          </cell>
        </row>
        <row r="491">
          <cell r="A491">
            <v>2879</v>
          </cell>
          <cell r="B491" t="str">
            <v>Herrn</v>
          </cell>
          <cell r="C491" t="str">
            <v xml:space="preserve"> </v>
          </cell>
          <cell r="D491" t="str">
            <v>Martin</v>
          </cell>
          <cell r="E491" t="str">
            <v>Hossinger</v>
          </cell>
          <cell r="F491" t="str">
            <v xml:space="preserve"> </v>
          </cell>
          <cell r="G491" t="str">
            <v xml:space="preserve"> </v>
          </cell>
          <cell r="H491" t="str">
            <v>Hofbauerweg 1</v>
          </cell>
          <cell r="I491" t="str">
            <v>4040 Linz</v>
          </cell>
          <cell r="J491" t="str">
            <v>m.hossinger@gmx.at</v>
          </cell>
          <cell r="K491" t="str">
            <v>+43 (664) 75058678</v>
          </cell>
          <cell r="L491">
            <v>33502</v>
          </cell>
          <cell r="M491" t="str">
            <v>Altenberg</v>
          </cell>
          <cell r="N491" t="str">
            <v>Urfahr</v>
          </cell>
          <cell r="O491" t="str">
            <v xml:space="preserve"> </v>
          </cell>
          <cell r="P491" t="str">
            <v xml:space="preserve"> </v>
          </cell>
          <cell r="Q491" t="str">
            <v xml:space="preserve"> </v>
          </cell>
          <cell r="R491" t="str">
            <v xml:space="preserve"> </v>
          </cell>
          <cell r="S491" t="str">
            <v xml:space="preserve"> </v>
          </cell>
          <cell r="T491" t="str">
            <v>LJ OÖ - Mitglied - Altenberg</v>
          </cell>
          <cell r="U491" t="str">
            <v>Mitglied</v>
          </cell>
          <cell r="V491" t="str">
            <v>Mitglied</v>
          </cell>
          <cell r="W491" t="str">
            <v xml:space="preserve"> </v>
          </cell>
          <cell r="X491" t="str">
            <v xml:space="preserve"> </v>
          </cell>
          <cell r="Y491" t="str">
            <v xml:space="preserve"> </v>
          </cell>
          <cell r="Z491" t="str">
            <v xml:space="preserve"> 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 t="str">
            <v xml:space="preserve"> </v>
          </cell>
          <cell r="AJ491" t="str">
            <v xml:space="preserve"> </v>
          </cell>
          <cell r="AK491">
            <v>42610</v>
          </cell>
          <cell r="AL491">
            <v>42610</v>
          </cell>
          <cell r="AM491" t="str">
            <v>-</v>
          </cell>
          <cell r="AN491" t="str">
            <v xml:space="preserve"> </v>
          </cell>
          <cell r="AO491" t="str">
            <v xml:space="preserve"> </v>
          </cell>
        </row>
        <row r="492">
          <cell r="B492" t="str">
            <v>Herrn</v>
          </cell>
          <cell r="C492" t="str">
            <v xml:space="preserve"> </v>
          </cell>
          <cell r="D492" t="str">
            <v>Niklas</v>
          </cell>
          <cell r="E492" t="str">
            <v>Hötzmannseder</v>
          </cell>
          <cell r="F492" t="str">
            <v xml:space="preserve"> </v>
          </cell>
          <cell r="G492" t="str">
            <v xml:space="preserve"> </v>
          </cell>
          <cell r="H492" t="str">
            <v>Stötten 19</v>
          </cell>
          <cell r="I492" t="str">
            <v>4175 Herzogsdorf</v>
          </cell>
          <cell r="K492" t="str">
            <v>+43 (664) 1517434</v>
          </cell>
          <cell r="L492">
            <v>37337</v>
          </cell>
          <cell r="M492" t="str">
            <v>Neußerling</v>
          </cell>
          <cell r="N492" t="str">
            <v>Urfahr</v>
          </cell>
          <cell r="O492" t="str">
            <v xml:space="preserve"> </v>
          </cell>
          <cell r="P492" t="str">
            <v xml:space="preserve"> </v>
          </cell>
          <cell r="Q492" t="str">
            <v xml:space="preserve"> </v>
          </cell>
          <cell r="R492" t="str">
            <v xml:space="preserve"> </v>
          </cell>
          <cell r="S492" t="str">
            <v xml:space="preserve"> </v>
          </cell>
          <cell r="T492" t="str">
            <v>LJ OÖ - Mitglied - Neußerling</v>
          </cell>
          <cell r="U492" t="str">
            <v>Mitglied</v>
          </cell>
          <cell r="V492" t="str">
            <v>Mitglied</v>
          </cell>
          <cell r="W492" t="str">
            <v xml:space="preserve"> </v>
          </cell>
          <cell r="X492" t="str">
            <v xml:space="preserve"> </v>
          </cell>
          <cell r="Y492">
            <v>42700</v>
          </cell>
          <cell r="Z492" t="str">
            <v xml:space="preserve"> </v>
          </cell>
          <cell r="AA492">
            <v>179.52</v>
          </cell>
          <cell r="AB492">
            <v>35</v>
          </cell>
          <cell r="AC492">
            <v>6</v>
          </cell>
          <cell r="AD492">
            <v>18</v>
          </cell>
          <cell r="AE492">
            <v>0</v>
          </cell>
          <cell r="AF492">
            <v>12</v>
          </cell>
          <cell r="AG492">
            <v>0</v>
          </cell>
          <cell r="AH492">
            <v>0</v>
          </cell>
          <cell r="AI492" t="str">
            <v>Ja</v>
          </cell>
          <cell r="AJ492" t="str">
            <v>Ja</v>
          </cell>
          <cell r="AK492">
            <v>40740</v>
          </cell>
          <cell r="AL492">
            <v>40740</v>
          </cell>
          <cell r="AM492" t="str">
            <v>-</v>
          </cell>
          <cell r="AN492" t="str">
            <v xml:space="preserve"> </v>
          </cell>
          <cell r="AO492" t="str">
            <v xml:space="preserve"> </v>
          </cell>
          <cell r="AP492">
            <v>5620895</v>
          </cell>
        </row>
        <row r="493">
          <cell r="A493">
            <v>6461</v>
          </cell>
          <cell r="B493" t="str">
            <v>Herrn</v>
          </cell>
          <cell r="C493" t="str">
            <v xml:space="preserve"> </v>
          </cell>
          <cell r="D493" t="str">
            <v>Rene</v>
          </cell>
          <cell r="E493" t="str">
            <v>Hovorka</v>
          </cell>
          <cell r="F493" t="str">
            <v xml:space="preserve"> </v>
          </cell>
          <cell r="G493" t="str">
            <v xml:space="preserve"> </v>
          </cell>
          <cell r="H493" t="str">
            <v>Hammermühle 22</v>
          </cell>
          <cell r="I493" t="str">
            <v>4180 Sonnberg im Mühlkreis</v>
          </cell>
          <cell r="J493" t="str">
            <v>rene.hovi@aon.at</v>
          </cell>
          <cell r="K493" t="str">
            <v>+43 (660) 2939304</v>
          </cell>
          <cell r="L493">
            <v>33938</v>
          </cell>
          <cell r="M493" t="str">
            <v>Zwettl</v>
          </cell>
          <cell r="N493" t="str">
            <v>Urfahr</v>
          </cell>
          <cell r="O493" t="str">
            <v xml:space="preserve"> </v>
          </cell>
          <cell r="P493" t="str">
            <v xml:space="preserve"> </v>
          </cell>
          <cell r="Q493" t="str">
            <v xml:space="preserve">Bezirksleiter Stv. </v>
          </cell>
          <cell r="R493" t="str">
            <v xml:space="preserve"> </v>
          </cell>
          <cell r="S493" t="str">
            <v xml:space="preserve"> </v>
          </cell>
          <cell r="T493" t="str">
            <v>LJ OÖ - Mitglied - Zwettl</v>
          </cell>
          <cell r="U493" t="str">
            <v>Mitglied</v>
          </cell>
          <cell r="V493" t="str">
            <v>Mitglied</v>
          </cell>
          <cell r="W493" t="str">
            <v xml:space="preserve"> </v>
          </cell>
          <cell r="X493" t="str">
            <v xml:space="preserve"> </v>
          </cell>
          <cell r="Y493" t="str">
            <v xml:space="preserve"> </v>
          </cell>
          <cell r="Z493" t="str">
            <v xml:space="preserve"> 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 t="str">
            <v xml:space="preserve"> </v>
          </cell>
          <cell r="AJ493" t="str">
            <v xml:space="preserve"> </v>
          </cell>
          <cell r="AK493">
            <v>42370</v>
          </cell>
          <cell r="AL493">
            <v>42370</v>
          </cell>
          <cell r="AM493" t="str">
            <v>-</v>
          </cell>
          <cell r="AN493" t="str">
            <v xml:space="preserve"> </v>
          </cell>
          <cell r="AO493" t="str">
            <v xml:space="preserve"> </v>
          </cell>
        </row>
        <row r="494">
          <cell r="A494">
            <v>16402</v>
          </cell>
          <cell r="B494" t="str">
            <v>Frau</v>
          </cell>
          <cell r="C494" t="str">
            <v xml:space="preserve"> </v>
          </cell>
          <cell r="D494" t="str">
            <v>Evelyn</v>
          </cell>
          <cell r="E494" t="str">
            <v>Huber</v>
          </cell>
          <cell r="F494" t="str">
            <v xml:space="preserve"> </v>
          </cell>
          <cell r="G494" t="str">
            <v xml:space="preserve"> </v>
          </cell>
          <cell r="H494" t="str">
            <v>Holzwinden 6</v>
          </cell>
          <cell r="I494" t="str">
            <v>4221 Steyregg</v>
          </cell>
          <cell r="J494" t="str">
            <v>evelyn.huber6@gmx.at</v>
          </cell>
          <cell r="K494" t="str">
            <v>+43 (660) 3921964</v>
          </cell>
          <cell r="L494">
            <v>36573</v>
          </cell>
          <cell r="M494" t="str">
            <v>Steyregg</v>
          </cell>
          <cell r="N494" t="str">
            <v>Urfahr</v>
          </cell>
          <cell r="O494" t="str">
            <v xml:space="preserve">Leiterin </v>
          </cell>
          <cell r="P494" t="str">
            <v xml:space="preserve"> </v>
          </cell>
          <cell r="Q494" t="str">
            <v xml:space="preserve"> </v>
          </cell>
          <cell r="R494" t="str">
            <v xml:space="preserve"> </v>
          </cell>
          <cell r="S494" t="str">
            <v xml:space="preserve"> </v>
          </cell>
          <cell r="T494" t="str">
            <v>LJ OÖ - Mitglied - Steyregg</v>
          </cell>
          <cell r="U494" t="str">
            <v>Mitglied</v>
          </cell>
          <cell r="V494" t="str">
            <v>Mitglied</v>
          </cell>
          <cell r="W494" t="str">
            <v xml:space="preserve"> </v>
          </cell>
          <cell r="X494" t="str">
            <v xml:space="preserve"> </v>
          </cell>
          <cell r="Y494" t="str">
            <v xml:space="preserve"> </v>
          </cell>
          <cell r="Z494" t="str">
            <v xml:space="preserve"> </v>
          </cell>
          <cell r="AA494">
            <v>3.12</v>
          </cell>
          <cell r="AB494">
            <v>3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 t="str">
            <v>Nein</v>
          </cell>
          <cell r="AJ494" t="str">
            <v>Nein</v>
          </cell>
          <cell r="AK494">
            <v>42608</v>
          </cell>
          <cell r="AL494">
            <v>42608</v>
          </cell>
          <cell r="AM494" t="str">
            <v>-</v>
          </cell>
          <cell r="AN494" t="str">
            <v xml:space="preserve"> </v>
          </cell>
          <cell r="AO494" t="str">
            <v xml:space="preserve"> </v>
          </cell>
        </row>
        <row r="495">
          <cell r="B495" t="str">
            <v>Herrn</v>
          </cell>
          <cell r="C495" t="str">
            <v xml:space="preserve"> </v>
          </cell>
          <cell r="D495" t="str">
            <v>Hannes</v>
          </cell>
          <cell r="E495" t="str">
            <v>Huber</v>
          </cell>
          <cell r="F495" t="str">
            <v xml:space="preserve"> </v>
          </cell>
          <cell r="G495" t="str">
            <v xml:space="preserve"> </v>
          </cell>
          <cell r="H495" t="str">
            <v>Lachstatt 8</v>
          </cell>
          <cell r="I495" t="str">
            <v>4221 Lachstatt</v>
          </cell>
          <cell r="J495" t="str">
            <v>killerpotato257@gmail.com</v>
          </cell>
          <cell r="K495" t="str">
            <v>+43 (650) 9147271</v>
          </cell>
          <cell r="L495">
            <v>37314</v>
          </cell>
          <cell r="M495" t="str">
            <v>Steyregg</v>
          </cell>
          <cell r="N495" t="str">
            <v>Urfahr</v>
          </cell>
          <cell r="O495" t="str">
            <v xml:space="preserve"> </v>
          </cell>
          <cell r="P495" t="str">
            <v xml:space="preserve"> </v>
          </cell>
          <cell r="Q495" t="str">
            <v xml:space="preserve"> </v>
          </cell>
          <cell r="R495" t="str">
            <v xml:space="preserve"> </v>
          </cell>
          <cell r="S495" t="str">
            <v xml:space="preserve"> </v>
          </cell>
          <cell r="T495" t="str">
            <v>LJ OÖ - Mitglied - Steyregg</v>
          </cell>
          <cell r="U495" t="str">
            <v>Mitglied</v>
          </cell>
          <cell r="V495" t="str">
            <v>Mitglied</v>
          </cell>
          <cell r="W495" t="str">
            <v xml:space="preserve"> </v>
          </cell>
          <cell r="X495" t="str">
            <v xml:space="preserve"> </v>
          </cell>
          <cell r="Y495">
            <v>42357</v>
          </cell>
          <cell r="Z495" t="str">
            <v xml:space="preserve"> </v>
          </cell>
          <cell r="AA495">
            <v>194.08</v>
          </cell>
          <cell r="AB495">
            <v>24</v>
          </cell>
          <cell r="AC495">
            <v>12</v>
          </cell>
          <cell r="AD495">
            <v>15</v>
          </cell>
          <cell r="AE495">
            <v>0</v>
          </cell>
          <cell r="AF495">
            <v>33</v>
          </cell>
          <cell r="AG495">
            <v>0</v>
          </cell>
          <cell r="AH495">
            <v>0</v>
          </cell>
          <cell r="AI495" t="str">
            <v>Ja</v>
          </cell>
          <cell r="AJ495" t="str">
            <v xml:space="preserve"> </v>
          </cell>
          <cell r="AK495">
            <v>38885</v>
          </cell>
          <cell r="AL495">
            <v>38885</v>
          </cell>
          <cell r="AM495" t="str">
            <v>-</v>
          </cell>
          <cell r="AN495" t="str">
            <v xml:space="preserve"> </v>
          </cell>
          <cell r="AO495" t="str">
            <v xml:space="preserve"> </v>
          </cell>
          <cell r="AP495">
            <v>5383832</v>
          </cell>
        </row>
        <row r="496">
          <cell r="A496">
            <v>17681</v>
          </cell>
          <cell r="B496" t="str">
            <v>Herrn</v>
          </cell>
          <cell r="C496" t="str">
            <v xml:space="preserve"> </v>
          </cell>
          <cell r="D496" t="str">
            <v>Jakob</v>
          </cell>
          <cell r="E496" t="str">
            <v>Huber</v>
          </cell>
          <cell r="F496" t="str">
            <v xml:space="preserve"> </v>
          </cell>
          <cell r="G496" t="str">
            <v xml:space="preserve"> </v>
          </cell>
          <cell r="H496" t="str">
            <v>Linzer Straße 23</v>
          </cell>
          <cell r="I496" t="str">
            <v>4180 Zwettl an der Rodl</v>
          </cell>
          <cell r="J496" t="str">
            <v>jakobhuber@gmx.ch</v>
          </cell>
          <cell r="K496" t="str">
            <v>+43 (660) 6673272</v>
          </cell>
          <cell r="L496">
            <v>36810</v>
          </cell>
          <cell r="M496" t="str">
            <v>Zwettl</v>
          </cell>
          <cell r="N496" t="str">
            <v>Urfahr</v>
          </cell>
          <cell r="O496" t="str">
            <v xml:space="preserve"> </v>
          </cell>
          <cell r="P496" t="str">
            <v xml:space="preserve"> </v>
          </cell>
          <cell r="Q496" t="str">
            <v xml:space="preserve"> </v>
          </cell>
          <cell r="R496" t="str">
            <v xml:space="preserve"> </v>
          </cell>
          <cell r="S496" t="str">
            <v xml:space="preserve"> </v>
          </cell>
          <cell r="T496" t="str">
            <v>LJ OÖ - Mitglied - Zwettl</v>
          </cell>
          <cell r="U496" t="str">
            <v>Mitglied</v>
          </cell>
          <cell r="V496" t="str">
            <v>Mitglied</v>
          </cell>
          <cell r="W496" t="str">
            <v xml:space="preserve"> </v>
          </cell>
          <cell r="X496" t="str">
            <v xml:space="preserve"> </v>
          </cell>
          <cell r="Y496" t="str">
            <v xml:space="preserve"> </v>
          </cell>
          <cell r="Z496" t="str">
            <v xml:space="preserve"> </v>
          </cell>
          <cell r="AA496">
            <v>3.48</v>
          </cell>
          <cell r="AB496">
            <v>3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 t="str">
            <v>Ja</v>
          </cell>
          <cell r="AJ496" t="str">
            <v xml:space="preserve"> </v>
          </cell>
          <cell r="AK496">
            <v>38216</v>
          </cell>
          <cell r="AL496">
            <v>38216</v>
          </cell>
          <cell r="AM496" t="str">
            <v>-</v>
          </cell>
          <cell r="AN496" t="str">
            <v xml:space="preserve"> </v>
          </cell>
          <cell r="AO496" t="str">
            <v xml:space="preserve"> </v>
          </cell>
          <cell r="AP496">
            <v>5258700</v>
          </cell>
        </row>
        <row r="497">
          <cell r="A497">
            <v>1678</v>
          </cell>
          <cell r="B497" t="str">
            <v>Frau</v>
          </cell>
          <cell r="C497" t="str">
            <v xml:space="preserve"> </v>
          </cell>
          <cell r="D497" t="str">
            <v>Anna</v>
          </cell>
          <cell r="E497" t="str">
            <v>Huemer</v>
          </cell>
          <cell r="F497" t="str">
            <v xml:space="preserve"> </v>
          </cell>
          <cell r="G497" t="str">
            <v xml:space="preserve"> </v>
          </cell>
          <cell r="H497" t="str">
            <v>Haibach 35</v>
          </cell>
          <cell r="I497" t="str">
            <v>4204 Haibach im Mühlkreis</v>
          </cell>
          <cell r="J497" t="str">
            <v>huemer.anna@gmx.at</v>
          </cell>
          <cell r="K497" t="str">
            <v>+43 (660) 5458110</v>
          </cell>
          <cell r="L497">
            <v>34026</v>
          </cell>
          <cell r="M497" t="str">
            <v>Reichenau</v>
          </cell>
          <cell r="N497" t="str">
            <v>Urfahr</v>
          </cell>
          <cell r="O497" t="str">
            <v xml:space="preserve"> </v>
          </cell>
          <cell r="P497" t="str">
            <v xml:space="preserve"> </v>
          </cell>
          <cell r="Q497" t="str">
            <v xml:space="preserve"> </v>
          </cell>
          <cell r="R497" t="str">
            <v xml:space="preserve"> </v>
          </cell>
          <cell r="S497" t="str">
            <v xml:space="preserve"> </v>
          </cell>
          <cell r="T497" t="str">
            <v>LJ OÖ - Mitglied - Reichenau</v>
          </cell>
          <cell r="U497" t="str">
            <v>Mitglied</v>
          </cell>
          <cell r="V497" t="str">
            <v>Mitglied</v>
          </cell>
          <cell r="W497" t="str">
            <v xml:space="preserve"> </v>
          </cell>
          <cell r="X497" t="str">
            <v xml:space="preserve"> </v>
          </cell>
          <cell r="Y497" t="str">
            <v xml:space="preserve"> </v>
          </cell>
          <cell r="Z497" t="str">
            <v xml:space="preserve"> </v>
          </cell>
          <cell r="AA497">
            <v>13.44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12</v>
          </cell>
          <cell r="AG497">
            <v>0</v>
          </cell>
          <cell r="AH497">
            <v>0</v>
          </cell>
          <cell r="AI497" t="str">
            <v>Ja</v>
          </cell>
          <cell r="AJ497" t="str">
            <v xml:space="preserve"> </v>
          </cell>
          <cell r="AK497">
            <v>40937</v>
          </cell>
          <cell r="AL497">
            <v>40937</v>
          </cell>
          <cell r="AM497" t="str">
            <v>-</v>
          </cell>
          <cell r="AN497" t="str">
            <v xml:space="preserve"> </v>
          </cell>
          <cell r="AO497" t="str">
            <v xml:space="preserve"> </v>
          </cell>
          <cell r="AP497">
            <v>5635601</v>
          </cell>
        </row>
        <row r="498">
          <cell r="A498">
            <v>6460</v>
          </cell>
          <cell r="B498" t="str">
            <v>Herrn</v>
          </cell>
          <cell r="C498" t="str">
            <v xml:space="preserve"> </v>
          </cell>
          <cell r="D498" t="str">
            <v>Clemens</v>
          </cell>
          <cell r="E498" t="str">
            <v>Huemer</v>
          </cell>
          <cell r="F498" t="str">
            <v xml:space="preserve"> </v>
          </cell>
          <cell r="G498" t="str">
            <v xml:space="preserve"> </v>
          </cell>
          <cell r="H498" t="str">
            <v>Dreiegg 31</v>
          </cell>
          <cell r="I498" t="str">
            <v>4180 Sonnberg</v>
          </cell>
          <cell r="J498" t="str">
            <v>clezi95@gmx.at</v>
          </cell>
          <cell r="K498" t="str">
            <v>+43 (699) 10996154</v>
          </cell>
          <cell r="L498">
            <v>35022</v>
          </cell>
          <cell r="M498" t="str">
            <v>Zwettl</v>
          </cell>
          <cell r="N498" t="str">
            <v>Urfahr</v>
          </cell>
          <cell r="O498" t="str">
            <v xml:space="preserve"> </v>
          </cell>
          <cell r="P498" t="str">
            <v xml:space="preserve"> </v>
          </cell>
          <cell r="Q498" t="str">
            <v xml:space="preserve"> </v>
          </cell>
          <cell r="R498" t="str">
            <v xml:space="preserve"> </v>
          </cell>
          <cell r="S498" t="str">
            <v xml:space="preserve"> </v>
          </cell>
          <cell r="T498" t="str">
            <v>LJ OÖ - Mitglied - Zwettl</v>
          </cell>
          <cell r="U498" t="str">
            <v>Mitglied</v>
          </cell>
          <cell r="V498" t="str">
            <v>Mitglied</v>
          </cell>
          <cell r="W498" t="str">
            <v xml:space="preserve"> </v>
          </cell>
          <cell r="X498" t="str">
            <v xml:space="preserve"> </v>
          </cell>
          <cell r="Y498" t="str">
            <v xml:space="preserve"> </v>
          </cell>
          <cell r="Z498" t="str">
            <v xml:space="preserve"> </v>
          </cell>
          <cell r="AA498">
            <v>3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3</v>
          </cell>
          <cell r="AG498">
            <v>0</v>
          </cell>
          <cell r="AH498">
            <v>0</v>
          </cell>
          <cell r="AI498" t="str">
            <v xml:space="preserve"> </v>
          </cell>
          <cell r="AJ498" t="str">
            <v xml:space="preserve"> </v>
          </cell>
          <cell r="AK498">
            <v>43287</v>
          </cell>
          <cell r="AL498">
            <v>43287</v>
          </cell>
          <cell r="AM498" t="str">
            <v>-</v>
          </cell>
          <cell r="AN498" t="str">
            <v xml:space="preserve"> </v>
          </cell>
          <cell r="AO498" t="str">
            <v xml:space="preserve"> </v>
          </cell>
        </row>
        <row r="499">
          <cell r="A499">
            <v>5745</v>
          </cell>
          <cell r="B499" t="str">
            <v>Frau</v>
          </cell>
          <cell r="C499" t="str">
            <v xml:space="preserve"> </v>
          </cell>
          <cell r="D499" t="str">
            <v>Cornelia</v>
          </cell>
          <cell r="E499" t="str">
            <v>Huemer</v>
          </cell>
          <cell r="F499" t="str">
            <v xml:space="preserve"> </v>
          </cell>
          <cell r="G499" t="str">
            <v xml:space="preserve"> </v>
          </cell>
          <cell r="H499" t="str">
            <v>Dreiegg 31</v>
          </cell>
          <cell r="I499" t="str">
            <v>4180 Sonnberg</v>
          </cell>
          <cell r="J499" t="str">
            <v>conny932@gmx.at</v>
          </cell>
          <cell r="K499" t="str">
            <v>+43 (650) 5927740</v>
          </cell>
          <cell r="L499">
            <v>34217</v>
          </cell>
          <cell r="M499" t="str">
            <v>Zwettl</v>
          </cell>
          <cell r="N499" t="str">
            <v>Urfahr</v>
          </cell>
          <cell r="O499" t="str">
            <v xml:space="preserve"> </v>
          </cell>
          <cell r="P499" t="str">
            <v xml:space="preserve"> </v>
          </cell>
          <cell r="Q499" t="str">
            <v xml:space="preserve"> </v>
          </cell>
          <cell r="R499" t="str">
            <v xml:space="preserve"> </v>
          </cell>
          <cell r="S499" t="str">
            <v xml:space="preserve"> </v>
          </cell>
          <cell r="T499" t="str">
            <v>LJ OÖ - Mitglied - Zwettl</v>
          </cell>
          <cell r="U499" t="str">
            <v>Mitglied</v>
          </cell>
          <cell r="V499" t="str">
            <v>Mitglied</v>
          </cell>
          <cell r="W499" t="str">
            <v xml:space="preserve"> </v>
          </cell>
          <cell r="X499" t="str">
            <v xml:space="preserve"> </v>
          </cell>
          <cell r="Y499" t="str">
            <v xml:space="preserve"> </v>
          </cell>
          <cell r="Z499" t="str">
            <v xml:space="preserve"> 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 t="str">
            <v xml:space="preserve"> </v>
          </cell>
          <cell r="AJ499" t="str">
            <v xml:space="preserve"> </v>
          </cell>
          <cell r="AK499">
            <v>39421</v>
          </cell>
          <cell r="AL499">
            <v>39421</v>
          </cell>
          <cell r="AM499" t="str">
            <v>-</v>
          </cell>
          <cell r="AN499" t="str">
            <v xml:space="preserve"> </v>
          </cell>
          <cell r="AO499" t="str">
            <v xml:space="preserve"> </v>
          </cell>
          <cell r="AP499">
            <v>5472327</v>
          </cell>
        </row>
        <row r="500">
          <cell r="B500" t="str">
            <v>Herrn</v>
          </cell>
          <cell r="C500" t="str">
            <v xml:space="preserve"> </v>
          </cell>
          <cell r="D500" t="str">
            <v>Johannes</v>
          </cell>
          <cell r="E500" t="str">
            <v>Huemer</v>
          </cell>
          <cell r="F500" t="str">
            <v xml:space="preserve"> </v>
          </cell>
          <cell r="G500" t="str">
            <v xml:space="preserve"> </v>
          </cell>
          <cell r="H500" t="str">
            <v>Haibach 2</v>
          </cell>
          <cell r="I500" t="str">
            <v>4204 Haibach im Mühlkreis</v>
          </cell>
          <cell r="K500" t="str">
            <v>+43 (680) 2431351</v>
          </cell>
          <cell r="L500">
            <v>37424</v>
          </cell>
          <cell r="M500" t="str">
            <v>Reichenau</v>
          </cell>
          <cell r="N500" t="str">
            <v>Urfahr</v>
          </cell>
          <cell r="O500" t="str">
            <v xml:space="preserve"> </v>
          </cell>
          <cell r="P500" t="str">
            <v xml:space="preserve"> </v>
          </cell>
          <cell r="Q500" t="str">
            <v xml:space="preserve"> </v>
          </cell>
          <cell r="R500" t="str">
            <v xml:space="preserve"> </v>
          </cell>
          <cell r="S500" t="str">
            <v xml:space="preserve"> </v>
          </cell>
          <cell r="T500" t="str">
            <v>LJ OÖ - Mitglied - Reichenau</v>
          </cell>
          <cell r="U500" t="str">
            <v>Mitglied</v>
          </cell>
          <cell r="V500" t="str">
            <v>Mitglied</v>
          </cell>
          <cell r="W500" t="str">
            <v xml:space="preserve"> </v>
          </cell>
          <cell r="X500" t="str">
            <v xml:space="preserve"> </v>
          </cell>
          <cell r="Y500" t="str">
            <v xml:space="preserve"> </v>
          </cell>
          <cell r="Z500" t="str">
            <v xml:space="preserve"> </v>
          </cell>
          <cell r="AA500">
            <v>3</v>
          </cell>
          <cell r="AB500">
            <v>0</v>
          </cell>
          <cell r="AC500">
            <v>0</v>
          </cell>
          <cell r="AD500">
            <v>3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 t="str">
            <v>Nein</v>
          </cell>
          <cell r="AJ500" t="str">
            <v>Nein</v>
          </cell>
          <cell r="AK500">
            <v>42328</v>
          </cell>
          <cell r="AL500">
            <v>42328</v>
          </cell>
          <cell r="AM500" t="str">
            <v>-</v>
          </cell>
          <cell r="AN500" t="str">
            <v xml:space="preserve"> </v>
          </cell>
          <cell r="AO500" t="str">
            <v xml:space="preserve"> </v>
          </cell>
        </row>
        <row r="501">
          <cell r="B501" t="str">
            <v>Frau</v>
          </cell>
          <cell r="C501" t="str">
            <v xml:space="preserve"> </v>
          </cell>
          <cell r="D501" t="str">
            <v>Kathrin</v>
          </cell>
          <cell r="E501" t="str">
            <v>Huemer</v>
          </cell>
          <cell r="F501" t="str">
            <v xml:space="preserve"> </v>
          </cell>
          <cell r="G501" t="str">
            <v xml:space="preserve"> </v>
          </cell>
          <cell r="H501" t="str">
            <v>Veitsdorf-West 12</v>
          </cell>
          <cell r="I501" t="str">
            <v>4211 Alberndorf in der Riedmark</v>
          </cell>
          <cell r="J501" t="str">
            <v>kathrin99huemer@gmail.com</v>
          </cell>
          <cell r="K501" t="str">
            <v>+43 (664) 1988806</v>
          </cell>
          <cell r="L501">
            <v>38041</v>
          </cell>
          <cell r="M501" t="str">
            <v>Alberndorf</v>
          </cell>
          <cell r="N501" t="str">
            <v>Urfahr</v>
          </cell>
          <cell r="O501" t="str">
            <v xml:space="preserve"> </v>
          </cell>
          <cell r="P501" t="str">
            <v xml:space="preserve"> </v>
          </cell>
          <cell r="Q501" t="str">
            <v xml:space="preserve"> </v>
          </cell>
          <cell r="R501" t="str">
            <v xml:space="preserve"> </v>
          </cell>
          <cell r="S501" t="str">
            <v xml:space="preserve"> </v>
          </cell>
          <cell r="T501" t="str">
            <v>LJ OÖ - Mitglied - Alberndorf</v>
          </cell>
          <cell r="U501" t="str">
            <v>Mitglied</v>
          </cell>
          <cell r="V501" t="str">
            <v>Mitglied</v>
          </cell>
          <cell r="W501" t="str">
            <v xml:space="preserve"> </v>
          </cell>
          <cell r="X501" t="str">
            <v xml:space="preserve"> </v>
          </cell>
          <cell r="Y501" t="str">
            <v xml:space="preserve"> </v>
          </cell>
          <cell r="Z501" t="str">
            <v xml:space="preserve"> </v>
          </cell>
          <cell r="AA501">
            <v>9</v>
          </cell>
          <cell r="AB501">
            <v>0</v>
          </cell>
          <cell r="AC501">
            <v>0</v>
          </cell>
          <cell r="AD501">
            <v>9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 t="str">
            <v>Ja</v>
          </cell>
          <cell r="AJ501" t="str">
            <v>Ja</v>
          </cell>
          <cell r="AK501">
            <v>42689</v>
          </cell>
          <cell r="AL501">
            <v>42689</v>
          </cell>
          <cell r="AM501" t="str">
            <v>-</v>
          </cell>
          <cell r="AN501" t="str">
            <v xml:space="preserve"> </v>
          </cell>
          <cell r="AO501" t="str">
            <v xml:space="preserve"> </v>
          </cell>
        </row>
        <row r="502">
          <cell r="B502" t="str">
            <v>Herrn</v>
          </cell>
          <cell r="C502" t="str">
            <v xml:space="preserve"> </v>
          </cell>
          <cell r="D502" t="str">
            <v>Manuel</v>
          </cell>
          <cell r="E502" t="str">
            <v>Huemer</v>
          </cell>
          <cell r="F502" t="str">
            <v xml:space="preserve"> </v>
          </cell>
          <cell r="G502" t="str">
            <v xml:space="preserve"> </v>
          </cell>
          <cell r="H502" t="str">
            <v>Haibach 2</v>
          </cell>
          <cell r="I502" t="str">
            <v>4204 Haibach im Mühlkreis</v>
          </cell>
          <cell r="K502" t="str">
            <v>+43 (681) 84056963</v>
          </cell>
          <cell r="L502">
            <v>36911</v>
          </cell>
          <cell r="M502" t="str">
            <v>Reichenau</v>
          </cell>
          <cell r="N502" t="str">
            <v>Urfahr</v>
          </cell>
          <cell r="O502" t="str">
            <v xml:space="preserve"> </v>
          </cell>
          <cell r="P502" t="str">
            <v xml:space="preserve"> </v>
          </cell>
          <cell r="Q502" t="str">
            <v xml:space="preserve"> </v>
          </cell>
          <cell r="R502" t="str">
            <v xml:space="preserve"> </v>
          </cell>
          <cell r="S502" t="str">
            <v xml:space="preserve"> </v>
          </cell>
          <cell r="T502" t="str">
            <v>LJ OÖ - Mitglied - Reichenau</v>
          </cell>
          <cell r="U502" t="str">
            <v>Mitglied</v>
          </cell>
          <cell r="V502" t="str">
            <v>Mitglied</v>
          </cell>
          <cell r="W502" t="str">
            <v xml:space="preserve"> </v>
          </cell>
          <cell r="X502" t="str">
            <v xml:space="preserve"> </v>
          </cell>
          <cell r="Y502" t="str">
            <v xml:space="preserve"> </v>
          </cell>
          <cell r="Z502" t="str">
            <v xml:space="preserve"> 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 t="str">
            <v>Ja</v>
          </cell>
          <cell r="AJ502" t="str">
            <v>Ja</v>
          </cell>
          <cell r="AK502">
            <v>42689</v>
          </cell>
          <cell r="AL502">
            <v>42689</v>
          </cell>
          <cell r="AM502" t="str">
            <v>-</v>
          </cell>
          <cell r="AN502" t="str">
            <v xml:space="preserve"> </v>
          </cell>
          <cell r="AO502" t="str">
            <v xml:space="preserve"> </v>
          </cell>
        </row>
        <row r="503">
          <cell r="A503">
            <v>7382</v>
          </cell>
          <cell r="B503" t="str">
            <v>Herrn</v>
          </cell>
          <cell r="C503" t="str">
            <v xml:space="preserve"> </v>
          </cell>
          <cell r="D503" t="str">
            <v>Matthias</v>
          </cell>
          <cell r="E503" t="str">
            <v>Huemer</v>
          </cell>
          <cell r="F503" t="str">
            <v xml:space="preserve"> </v>
          </cell>
          <cell r="G503" t="str">
            <v xml:space="preserve"> </v>
          </cell>
          <cell r="H503" t="str">
            <v>Haibach 35</v>
          </cell>
          <cell r="I503" t="str">
            <v>4204 Haibach im Mühlkreis</v>
          </cell>
          <cell r="J503" t="str">
            <v>huemer.matthias@gmail.com</v>
          </cell>
          <cell r="K503" t="str">
            <v>+43 (664) 75094331</v>
          </cell>
          <cell r="L503">
            <v>35197</v>
          </cell>
          <cell r="M503" t="str">
            <v>Reichenau</v>
          </cell>
          <cell r="N503" t="str">
            <v>Urfahr</v>
          </cell>
          <cell r="O503" t="str">
            <v xml:space="preserve">Agrarreferent/in </v>
          </cell>
          <cell r="P503" t="str">
            <v xml:space="preserve"> </v>
          </cell>
          <cell r="Q503" t="str">
            <v xml:space="preserve"> </v>
          </cell>
          <cell r="R503" t="str">
            <v xml:space="preserve"> </v>
          </cell>
          <cell r="S503" t="str">
            <v xml:space="preserve"> </v>
          </cell>
          <cell r="T503" t="str">
            <v>LJ OÖ - Mitglied - Reichenau</v>
          </cell>
          <cell r="U503" t="str">
            <v>Mitglied</v>
          </cell>
          <cell r="V503" t="str">
            <v>Mitglied</v>
          </cell>
          <cell r="W503" t="str">
            <v xml:space="preserve"> </v>
          </cell>
          <cell r="X503" t="str">
            <v xml:space="preserve"> </v>
          </cell>
          <cell r="Y503" t="str">
            <v xml:space="preserve"> </v>
          </cell>
          <cell r="Z503" t="str">
            <v xml:space="preserve"> </v>
          </cell>
          <cell r="AA503">
            <v>32.4</v>
          </cell>
          <cell r="AB503">
            <v>8</v>
          </cell>
          <cell r="AC503">
            <v>6</v>
          </cell>
          <cell r="AD503">
            <v>10</v>
          </cell>
          <cell r="AE503">
            <v>0</v>
          </cell>
          <cell r="AF503">
            <v>3</v>
          </cell>
          <cell r="AG503">
            <v>0</v>
          </cell>
          <cell r="AH503">
            <v>0</v>
          </cell>
          <cell r="AI503" t="str">
            <v xml:space="preserve"> </v>
          </cell>
          <cell r="AJ503" t="str">
            <v xml:space="preserve"> </v>
          </cell>
          <cell r="AK503">
            <v>40745</v>
          </cell>
          <cell r="AL503">
            <v>40745</v>
          </cell>
          <cell r="AM503" t="str">
            <v>-</v>
          </cell>
          <cell r="AN503" t="str">
            <v xml:space="preserve"> </v>
          </cell>
          <cell r="AO503" t="str">
            <v xml:space="preserve"> </v>
          </cell>
          <cell r="AP503">
            <v>5621176</v>
          </cell>
        </row>
        <row r="504">
          <cell r="B504" t="str">
            <v>Frau</v>
          </cell>
          <cell r="C504" t="str">
            <v xml:space="preserve"> </v>
          </cell>
          <cell r="D504" t="str">
            <v>Sabrina</v>
          </cell>
          <cell r="E504" t="str">
            <v>Huemer</v>
          </cell>
          <cell r="F504" t="str">
            <v xml:space="preserve"> </v>
          </cell>
          <cell r="G504" t="str">
            <v xml:space="preserve"> </v>
          </cell>
          <cell r="H504" t="str">
            <v>Gartenstraße 22/3</v>
          </cell>
          <cell r="I504" t="str">
            <v>4201 Gramastetten</v>
          </cell>
          <cell r="J504" t="str">
            <v>huemer2295@gmail.com</v>
          </cell>
          <cell r="K504" t="str">
            <v>+43 (664) 2267463</v>
          </cell>
          <cell r="L504">
            <v>36250</v>
          </cell>
          <cell r="M504" t="str">
            <v>Neußerling</v>
          </cell>
          <cell r="N504" t="str">
            <v>Urfahr</v>
          </cell>
          <cell r="O504" t="str">
            <v xml:space="preserve"> </v>
          </cell>
          <cell r="P504" t="str">
            <v xml:space="preserve"> </v>
          </cell>
          <cell r="Q504" t="str">
            <v xml:space="preserve"> </v>
          </cell>
          <cell r="R504" t="str">
            <v xml:space="preserve"> </v>
          </cell>
          <cell r="S504" t="str">
            <v xml:space="preserve"> </v>
          </cell>
          <cell r="T504" t="str">
            <v>LJ OÖ - Mitglied - Neußerling</v>
          </cell>
          <cell r="U504" t="str">
            <v>Mitglied</v>
          </cell>
          <cell r="V504" t="str">
            <v>Mitglied</v>
          </cell>
          <cell r="W504" t="str">
            <v xml:space="preserve"> </v>
          </cell>
          <cell r="X504" t="str">
            <v xml:space="preserve"> </v>
          </cell>
          <cell r="Y504" t="str">
            <v xml:space="preserve"> </v>
          </cell>
          <cell r="Z504" t="str">
            <v xml:space="preserve"> 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 t="str">
            <v>Nein</v>
          </cell>
          <cell r="AJ504" t="str">
            <v>Nein</v>
          </cell>
          <cell r="AK504">
            <v>40280</v>
          </cell>
          <cell r="AL504">
            <v>40280</v>
          </cell>
          <cell r="AM504" t="str">
            <v>-</v>
          </cell>
          <cell r="AN504" t="str">
            <v xml:space="preserve"> </v>
          </cell>
          <cell r="AO504" t="str">
            <v xml:space="preserve"> </v>
          </cell>
          <cell r="AP504">
            <v>5515893</v>
          </cell>
        </row>
        <row r="505">
          <cell r="A505">
            <v>16971</v>
          </cell>
          <cell r="B505" t="str">
            <v>Frau</v>
          </cell>
          <cell r="C505" t="str">
            <v xml:space="preserve"> </v>
          </cell>
          <cell r="D505" t="str">
            <v>Silke</v>
          </cell>
          <cell r="E505" t="str">
            <v>Huemer</v>
          </cell>
          <cell r="F505" t="str">
            <v xml:space="preserve"> </v>
          </cell>
          <cell r="G505" t="str">
            <v xml:space="preserve"> </v>
          </cell>
          <cell r="H505" t="str">
            <v>Oberbaumgarten 23</v>
          </cell>
          <cell r="I505" t="str">
            <v>4204 Haibach im Mühlkreis</v>
          </cell>
          <cell r="J505" t="str">
            <v>huemer.silke@hblalentia.at</v>
          </cell>
          <cell r="K505" t="str">
            <v>+43 (660) 3746575</v>
          </cell>
          <cell r="L505">
            <v>36840</v>
          </cell>
          <cell r="M505" t="str">
            <v>Reichenau</v>
          </cell>
          <cell r="N505" t="str">
            <v>Urfahr</v>
          </cell>
          <cell r="O505" t="str">
            <v xml:space="preserve">Beirat / Beirätin 
Medienreferent/in </v>
          </cell>
          <cell r="P505" t="str">
            <v xml:space="preserve"> </v>
          </cell>
          <cell r="Q505" t="str">
            <v xml:space="preserve"> </v>
          </cell>
          <cell r="R505" t="str">
            <v xml:space="preserve"> </v>
          </cell>
          <cell r="S505" t="str">
            <v xml:space="preserve"> </v>
          </cell>
          <cell r="T505" t="str">
            <v>LJ OÖ - Mitglied - Reichenau</v>
          </cell>
          <cell r="U505" t="str">
            <v>Mitglied</v>
          </cell>
          <cell r="V505" t="str">
            <v>Mitglied</v>
          </cell>
          <cell r="W505" t="str">
            <v xml:space="preserve"> </v>
          </cell>
          <cell r="X505" t="str">
            <v xml:space="preserve"> </v>
          </cell>
          <cell r="Y505" t="str">
            <v xml:space="preserve"> </v>
          </cell>
          <cell r="Z505" t="str">
            <v xml:space="preserve"> 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 t="str">
            <v xml:space="preserve"> </v>
          </cell>
          <cell r="AJ505" t="str">
            <v xml:space="preserve"> </v>
          </cell>
          <cell r="AK505">
            <v>41242</v>
          </cell>
          <cell r="AL505">
            <v>41242</v>
          </cell>
          <cell r="AM505" t="str">
            <v>-</v>
          </cell>
          <cell r="AN505" t="str">
            <v xml:space="preserve"> </v>
          </cell>
          <cell r="AO505" t="str">
            <v xml:space="preserve"> </v>
          </cell>
          <cell r="AP505">
            <v>5649870</v>
          </cell>
        </row>
        <row r="506">
          <cell r="A506">
            <v>7405</v>
          </cell>
          <cell r="B506" t="str">
            <v>Herrn</v>
          </cell>
          <cell r="C506" t="str">
            <v xml:space="preserve"> </v>
          </cell>
          <cell r="D506" t="str">
            <v>Stefan</v>
          </cell>
          <cell r="E506" t="str">
            <v>Huemer</v>
          </cell>
          <cell r="F506" t="str">
            <v xml:space="preserve"> </v>
          </cell>
          <cell r="G506" t="str">
            <v xml:space="preserve"> </v>
          </cell>
          <cell r="H506" t="str">
            <v>Wintersdorf 71</v>
          </cell>
          <cell r="I506" t="str">
            <v>4204 Ottenschlag im Mühlkreis</v>
          </cell>
          <cell r="J506" t="str">
            <v>stef4750@gmx.at</v>
          </cell>
          <cell r="K506" t="str">
            <v>+43 (664) 2075054</v>
          </cell>
          <cell r="L506">
            <v>33317</v>
          </cell>
          <cell r="M506" t="str">
            <v>Reichenau</v>
          </cell>
          <cell r="N506" t="str">
            <v>Urfahr</v>
          </cell>
          <cell r="O506" t="str">
            <v xml:space="preserve"> </v>
          </cell>
          <cell r="P506" t="str">
            <v xml:space="preserve"> </v>
          </cell>
          <cell r="Q506" t="str">
            <v xml:space="preserve"> </v>
          </cell>
          <cell r="R506" t="str">
            <v xml:space="preserve"> </v>
          </cell>
          <cell r="S506" t="str">
            <v xml:space="preserve"> </v>
          </cell>
          <cell r="T506" t="str">
            <v>LJ OÖ - Mitglied - Reichenau</v>
          </cell>
          <cell r="U506" t="str">
            <v>Mitglied</v>
          </cell>
          <cell r="V506" t="str">
            <v>Mitglied</v>
          </cell>
          <cell r="W506" t="str">
            <v xml:space="preserve"> </v>
          </cell>
          <cell r="X506" t="str">
            <v xml:space="preserve"> </v>
          </cell>
          <cell r="Y506" t="str">
            <v xml:space="preserve"> </v>
          </cell>
          <cell r="Z506" t="str">
            <v xml:space="preserve"> 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 t="str">
            <v xml:space="preserve"> </v>
          </cell>
          <cell r="AJ506" t="str">
            <v xml:space="preserve"> </v>
          </cell>
          <cell r="AK506">
            <v>41241</v>
          </cell>
          <cell r="AL506">
            <v>41241</v>
          </cell>
          <cell r="AM506" t="str">
            <v>-</v>
          </cell>
          <cell r="AN506" t="str">
            <v xml:space="preserve"> </v>
          </cell>
          <cell r="AO506" t="str">
            <v xml:space="preserve"> </v>
          </cell>
          <cell r="AP506">
            <v>5649836</v>
          </cell>
        </row>
        <row r="507">
          <cell r="A507">
            <v>7908</v>
          </cell>
          <cell r="B507" t="str">
            <v>Frau</v>
          </cell>
          <cell r="C507" t="str">
            <v xml:space="preserve"> </v>
          </cell>
          <cell r="D507" t="str">
            <v>Christina</v>
          </cell>
          <cell r="E507" t="str">
            <v>Jahn</v>
          </cell>
          <cell r="F507" t="str">
            <v xml:space="preserve"> </v>
          </cell>
          <cell r="G507" t="str">
            <v xml:space="preserve"> </v>
          </cell>
          <cell r="H507" t="str">
            <v>Hofing 25</v>
          </cell>
          <cell r="I507" t="str">
            <v>4175 Herzogsdorf</v>
          </cell>
          <cell r="J507" t="str">
            <v>chrisi.95@gmx.at</v>
          </cell>
          <cell r="K507" t="str">
            <v>+43 (664) 2743825</v>
          </cell>
          <cell r="L507">
            <v>34954</v>
          </cell>
          <cell r="M507" t="str">
            <v>Neußerling</v>
          </cell>
          <cell r="N507" t="str">
            <v>Urfahr</v>
          </cell>
          <cell r="O507" t="str">
            <v xml:space="preserve">Schriftführer/in Stv. </v>
          </cell>
          <cell r="P507" t="str">
            <v xml:space="preserve"> </v>
          </cell>
          <cell r="Q507" t="str">
            <v xml:space="preserve"> </v>
          </cell>
          <cell r="R507" t="str">
            <v xml:space="preserve"> </v>
          </cell>
          <cell r="S507" t="str">
            <v xml:space="preserve"> </v>
          </cell>
          <cell r="T507" t="str">
            <v>LJ OÖ - Mitglied - Neußerling</v>
          </cell>
          <cell r="U507" t="str">
            <v>Mitglied</v>
          </cell>
          <cell r="V507" t="str">
            <v>Mitglied</v>
          </cell>
          <cell r="W507" t="str">
            <v xml:space="preserve"> </v>
          </cell>
          <cell r="X507" t="str">
            <v xml:space="preserve"> </v>
          </cell>
          <cell r="Y507" t="str">
            <v xml:space="preserve"> </v>
          </cell>
          <cell r="Z507" t="str">
            <v xml:space="preserve"> </v>
          </cell>
          <cell r="AA507">
            <v>20.399999999999999</v>
          </cell>
          <cell r="AB507">
            <v>9</v>
          </cell>
          <cell r="AC507">
            <v>0</v>
          </cell>
          <cell r="AD507">
            <v>6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 t="str">
            <v xml:space="preserve"> </v>
          </cell>
          <cell r="AJ507" t="str">
            <v xml:space="preserve"> </v>
          </cell>
          <cell r="AK507">
            <v>40588</v>
          </cell>
          <cell r="AL507">
            <v>40588</v>
          </cell>
          <cell r="AM507" t="str">
            <v>-</v>
          </cell>
          <cell r="AN507" t="str">
            <v xml:space="preserve"> </v>
          </cell>
          <cell r="AO507" t="str">
            <v xml:space="preserve"> </v>
          </cell>
          <cell r="AP507">
            <v>5609519</v>
          </cell>
        </row>
        <row r="508">
          <cell r="B508" t="str">
            <v>Herrn</v>
          </cell>
          <cell r="C508" t="str">
            <v xml:space="preserve"> </v>
          </cell>
          <cell r="D508" t="str">
            <v>Manuel</v>
          </cell>
          <cell r="E508" t="str">
            <v>Jahn</v>
          </cell>
          <cell r="F508" t="str">
            <v xml:space="preserve"> </v>
          </cell>
          <cell r="G508" t="str">
            <v xml:space="preserve"> </v>
          </cell>
          <cell r="H508" t="str">
            <v>Donacher Straße 12</v>
          </cell>
          <cell r="I508" t="str">
            <v>4203 Altenberg bei Linz</v>
          </cell>
          <cell r="K508" t="str">
            <v xml:space="preserve"> </v>
          </cell>
          <cell r="L508">
            <v>37573</v>
          </cell>
          <cell r="M508" t="str">
            <v>Altenberg</v>
          </cell>
          <cell r="N508" t="str">
            <v>Urfahr</v>
          </cell>
          <cell r="O508" t="str">
            <v xml:space="preserve"> </v>
          </cell>
          <cell r="P508" t="str">
            <v xml:space="preserve"> </v>
          </cell>
          <cell r="Q508" t="str">
            <v xml:space="preserve"> </v>
          </cell>
          <cell r="R508" t="str">
            <v xml:space="preserve"> </v>
          </cell>
          <cell r="S508" t="str">
            <v xml:space="preserve"> </v>
          </cell>
          <cell r="T508" t="str">
            <v>LJ OÖ - Mitglied - Altenberg</v>
          </cell>
          <cell r="U508" t="str">
            <v>Mitglied</v>
          </cell>
          <cell r="V508" t="str">
            <v>Mitglied</v>
          </cell>
          <cell r="W508" t="str">
            <v xml:space="preserve"> </v>
          </cell>
          <cell r="X508" t="str">
            <v xml:space="preserve"> </v>
          </cell>
          <cell r="Y508" t="str">
            <v xml:space="preserve"> </v>
          </cell>
          <cell r="Z508" t="str">
            <v xml:space="preserve"> </v>
          </cell>
          <cell r="AA508">
            <v>38.880000000000003</v>
          </cell>
          <cell r="AB508">
            <v>36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 t="str">
            <v>Nein</v>
          </cell>
          <cell r="AJ508" t="str">
            <v>Nein</v>
          </cell>
          <cell r="AK508">
            <v>42736</v>
          </cell>
          <cell r="AL508">
            <v>42736</v>
          </cell>
          <cell r="AM508" t="str">
            <v>-</v>
          </cell>
          <cell r="AN508" t="str">
            <v xml:space="preserve"> </v>
          </cell>
          <cell r="AO508" t="str">
            <v xml:space="preserve"> </v>
          </cell>
        </row>
        <row r="509">
          <cell r="B509" t="str">
            <v>Herrn</v>
          </cell>
          <cell r="C509" t="str">
            <v xml:space="preserve"> </v>
          </cell>
          <cell r="D509" t="str">
            <v>Matthias</v>
          </cell>
          <cell r="E509" t="str">
            <v>Jahn</v>
          </cell>
          <cell r="F509" t="str">
            <v xml:space="preserve"> </v>
          </cell>
          <cell r="G509" t="str">
            <v xml:space="preserve"> </v>
          </cell>
          <cell r="H509" t="str">
            <v>Hofing 25</v>
          </cell>
          <cell r="I509" t="str">
            <v>4175 Herzogsdorf</v>
          </cell>
          <cell r="K509" t="str">
            <v>+43 (664) 3900443</v>
          </cell>
          <cell r="L509">
            <v>33660</v>
          </cell>
          <cell r="M509" t="str">
            <v>Neußerling</v>
          </cell>
          <cell r="N509" t="str">
            <v>Urfahr</v>
          </cell>
          <cell r="O509" t="str">
            <v xml:space="preserve"> </v>
          </cell>
          <cell r="P509" t="str">
            <v xml:space="preserve"> </v>
          </cell>
          <cell r="Q509" t="str">
            <v xml:space="preserve"> </v>
          </cell>
          <cell r="R509" t="str">
            <v xml:space="preserve"> </v>
          </cell>
          <cell r="S509" t="str">
            <v xml:space="preserve"> </v>
          </cell>
          <cell r="T509" t="str">
            <v>LJ OÖ - Mitglied - Neußerling</v>
          </cell>
          <cell r="U509" t="str">
            <v>Mitglied</v>
          </cell>
          <cell r="V509" t="str">
            <v>Mitglied</v>
          </cell>
          <cell r="W509" t="str">
            <v xml:space="preserve"> </v>
          </cell>
          <cell r="X509" t="str">
            <v xml:space="preserve"> </v>
          </cell>
          <cell r="Y509" t="str">
            <v xml:space="preserve"> </v>
          </cell>
          <cell r="Z509" t="str">
            <v xml:space="preserve"> </v>
          </cell>
          <cell r="AA509">
            <v>8</v>
          </cell>
          <cell r="AB509">
            <v>0</v>
          </cell>
          <cell r="AC509">
            <v>6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 t="str">
            <v>Ja</v>
          </cell>
          <cell r="AJ509" t="str">
            <v xml:space="preserve"> </v>
          </cell>
          <cell r="AK509">
            <v>40197</v>
          </cell>
          <cell r="AL509">
            <v>40197</v>
          </cell>
          <cell r="AM509" t="str">
            <v>-</v>
          </cell>
          <cell r="AN509" t="str">
            <v xml:space="preserve"> </v>
          </cell>
          <cell r="AO509" t="str">
            <v xml:space="preserve"> </v>
          </cell>
          <cell r="AP509">
            <v>5512876</v>
          </cell>
        </row>
        <row r="510">
          <cell r="A510">
            <v>14032</v>
          </cell>
          <cell r="B510" t="str">
            <v>Herrn</v>
          </cell>
          <cell r="C510" t="str">
            <v xml:space="preserve"> </v>
          </cell>
          <cell r="D510" t="str">
            <v>David</v>
          </cell>
          <cell r="E510" t="str">
            <v>Jax</v>
          </cell>
          <cell r="F510" t="str">
            <v xml:space="preserve"> </v>
          </cell>
          <cell r="G510" t="str">
            <v xml:space="preserve"> </v>
          </cell>
          <cell r="H510" t="str">
            <v>Schaffetschlag 30</v>
          </cell>
          <cell r="I510" t="str">
            <v>4181 Oberneukirchen</v>
          </cell>
          <cell r="J510" t="str">
            <v>dav.jax7@gmail.com</v>
          </cell>
          <cell r="K510" t="str">
            <v xml:space="preserve"> </v>
          </cell>
          <cell r="L510">
            <v>36810</v>
          </cell>
          <cell r="M510" t="str">
            <v>Oberneukirchen</v>
          </cell>
          <cell r="N510" t="str">
            <v>Urfahr</v>
          </cell>
          <cell r="O510" t="str">
            <v xml:space="preserve"> </v>
          </cell>
          <cell r="P510" t="str">
            <v xml:space="preserve"> </v>
          </cell>
          <cell r="Q510" t="str">
            <v xml:space="preserve"> </v>
          </cell>
          <cell r="R510" t="str">
            <v xml:space="preserve"> </v>
          </cell>
          <cell r="S510" t="str">
            <v xml:space="preserve"> </v>
          </cell>
          <cell r="T510" t="str">
            <v>LJ OÖ - Mitglied - Oberneukirchen</v>
          </cell>
          <cell r="U510" t="str">
            <v>Mitglied</v>
          </cell>
          <cell r="V510" t="str">
            <v>Mitglied</v>
          </cell>
          <cell r="W510" t="str">
            <v xml:space="preserve"> </v>
          </cell>
          <cell r="X510" t="str">
            <v xml:space="preserve"> </v>
          </cell>
          <cell r="Y510" t="str">
            <v xml:space="preserve"> </v>
          </cell>
          <cell r="Z510" t="str">
            <v xml:space="preserve"> 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 t="str">
            <v>Ja</v>
          </cell>
          <cell r="AJ510" t="str">
            <v>Nein</v>
          </cell>
          <cell r="AK510">
            <v>43581</v>
          </cell>
          <cell r="AL510">
            <v>43581</v>
          </cell>
          <cell r="AM510" t="str">
            <v>-</v>
          </cell>
          <cell r="AN510" t="str">
            <v xml:space="preserve"> </v>
          </cell>
          <cell r="AO510" t="str">
            <v xml:space="preserve"> </v>
          </cell>
        </row>
        <row r="511">
          <cell r="A511">
            <v>19753</v>
          </cell>
          <cell r="B511" t="str">
            <v>Herrn</v>
          </cell>
          <cell r="C511" t="str">
            <v xml:space="preserve"> </v>
          </cell>
          <cell r="D511" t="str">
            <v>Dominik</v>
          </cell>
          <cell r="E511" t="str">
            <v>Jax</v>
          </cell>
          <cell r="F511" t="str">
            <v xml:space="preserve"> </v>
          </cell>
          <cell r="G511" t="str">
            <v xml:space="preserve"> </v>
          </cell>
          <cell r="H511" t="str">
            <v>Schaffetschlag 30</v>
          </cell>
          <cell r="I511" t="str">
            <v>4181 Oberneukirchen</v>
          </cell>
          <cell r="J511" t="str">
            <v>dominikjax46@gmail.com</v>
          </cell>
          <cell r="K511" t="str">
            <v>+43 (676) 814281858</v>
          </cell>
          <cell r="L511">
            <v>37640</v>
          </cell>
          <cell r="M511" t="str">
            <v>Oberneukirchen</v>
          </cell>
          <cell r="N511" t="str">
            <v>Urfahr</v>
          </cell>
          <cell r="O511" t="str">
            <v xml:space="preserve"> </v>
          </cell>
          <cell r="P511" t="str">
            <v xml:space="preserve"> </v>
          </cell>
          <cell r="Q511" t="str">
            <v xml:space="preserve"> </v>
          </cell>
          <cell r="R511" t="str">
            <v xml:space="preserve"> </v>
          </cell>
          <cell r="S511" t="str">
            <v xml:space="preserve"> </v>
          </cell>
          <cell r="T511" t="str">
            <v>LJ OÖ - Mitglied - Oberneukirchen</v>
          </cell>
          <cell r="U511" t="str">
            <v>Mitglied</v>
          </cell>
          <cell r="V511" t="str">
            <v>Mitglied</v>
          </cell>
          <cell r="W511" t="str">
            <v xml:space="preserve"> </v>
          </cell>
          <cell r="X511" t="str">
            <v xml:space="preserve"> </v>
          </cell>
          <cell r="Y511" t="str">
            <v xml:space="preserve"> </v>
          </cell>
          <cell r="Z511" t="str">
            <v xml:space="preserve"> 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 t="str">
            <v>Ja</v>
          </cell>
          <cell r="AJ511" t="str">
            <v>Ja</v>
          </cell>
          <cell r="AK511">
            <v>42737</v>
          </cell>
          <cell r="AL511">
            <v>42737</v>
          </cell>
          <cell r="AM511" t="str">
            <v>-</v>
          </cell>
          <cell r="AN511" t="str">
            <v xml:space="preserve"> </v>
          </cell>
          <cell r="AO511" t="str">
            <v xml:space="preserve"> </v>
          </cell>
        </row>
        <row r="512">
          <cell r="A512">
            <v>15357</v>
          </cell>
          <cell r="B512" t="str">
            <v>Herrn</v>
          </cell>
          <cell r="C512" t="str">
            <v xml:space="preserve"> </v>
          </cell>
          <cell r="D512" t="str">
            <v>Lukas</v>
          </cell>
          <cell r="E512" t="str">
            <v>Jax</v>
          </cell>
          <cell r="F512" t="str">
            <v xml:space="preserve"> </v>
          </cell>
          <cell r="G512" t="str">
            <v xml:space="preserve"> </v>
          </cell>
          <cell r="H512" t="str">
            <v>Lobenstein 7</v>
          </cell>
          <cell r="I512" t="str">
            <v>4181 Oberneukirchen</v>
          </cell>
          <cell r="K512" t="str">
            <v>+43 (664) 75078972</v>
          </cell>
          <cell r="L512">
            <v>36582</v>
          </cell>
          <cell r="M512" t="str">
            <v>Oberneukirchen</v>
          </cell>
          <cell r="N512" t="str">
            <v>Urfahr</v>
          </cell>
          <cell r="O512" t="str">
            <v xml:space="preserve"> </v>
          </cell>
          <cell r="P512" t="str">
            <v xml:space="preserve"> </v>
          </cell>
          <cell r="Q512" t="str">
            <v xml:space="preserve"> </v>
          </cell>
          <cell r="R512" t="str">
            <v xml:space="preserve"> </v>
          </cell>
          <cell r="S512" t="str">
            <v xml:space="preserve"> </v>
          </cell>
          <cell r="T512" t="str">
            <v>LJ OÖ - Mitglied - Oberneukirchen</v>
          </cell>
          <cell r="U512" t="str">
            <v>Mitglied</v>
          </cell>
          <cell r="V512" t="str">
            <v>Mitglied</v>
          </cell>
          <cell r="W512" t="str">
            <v xml:space="preserve"> </v>
          </cell>
          <cell r="X512" t="str">
            <v xml:space="preserve"> </v>
          </cell>
          <cell r="Y512" t="str">
            <v xml:space="preserve"> </v>
          </cell>
          <cell r="Z512" t="str">
            <v xml:space="preserve"> 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 t="str">
            <v>Nein</v>
          </cell>
          <cell r="AJ512" t="str">
            <v>Nein</v>
          </cell>
          <cell r="AK512">
            <v>42732</v>
          </cell>
          <cell r="AL512">
            <v>42732</v>
          </cell>
          <cell r="AM512" t="str">
            <v>-</v>
          </cell>
          <cell r="AN512" t="str">
            <v xml:space="preserve"> </v>
          </cell>
          <cell r="AO512" t="str">
            <v xml:space="preserve"> </v>
          </cell>
        </row>
        <row r="513">
          <cell r="A513">
            <v>15358</v>
          </cell>
          <cell r="B513" t="str">
            <v>Herrn</v>
          </cell>
          <cell r="C513" t="str">
            <v xml:space="preserve"> </v>
          </cell>
          <cell r="D513" t="str">
            <v>Tobias</v>
          </cell>
          <cell r="E513" t="str">
            <v>Jax</v>
          </cell>
          <cell r="F513" t="str">
            <v xml:space="preserve"> </v>
          </cell>
          <cell r="G513" t="str">
            <v xml:space="preserve"> </v>
          </cell>
          <cell r="H513" t="str">
            <v>Lobenstein 7</v>
          </cell>
          <cell r="I513" t="str">
            <v>4181 Oberneukirchen</v>
          </cell>
          <cell r="K513" t="str">
            <v>+43 (664) 75078974</v>
          </cell>
          <cell r="L513">
            <v>37125</v>
          </cell>
          <cell r="M513" t="str">
            <v>Oberneukirchen</v>
          </cell>
          <cell r="N513" t="str">
            <v>Urfahr</v>
          </cell>
          <cell r="O513" t="str">
            <v xml:space="preserve"> </v>
          </cell>
          <cell r="P513" t="str">
            <v xml:space="preserve"> </v>
          </cell>
          <cell r="Q513" t="str">
            <v xml:space="preserve"> </v>
          </cell>
          <cell r="R513" t="str">
            <v xml:space="preserve"> </v>
          </cell>
          <cell r="S513" t="str">
            <v xml:space="preserve"> </v>
          </cell>
          <cell r="T513" t="str">
            <v>LJ OÖ - Mitglied - Oberneukirchen</v>
          </cell>
          <cell r="U513" t="str">
            <v>Mitglied</v>
          </cell>
          <cell r="V513" t="str">
            <v>Mitglied</v>
          </cell>
          <cell r="W513" t="str">
            <v xml:space="preserve"> </v>
          </cell>
          <cell r="X513" t="str">
            <v xml:space="preserve"> </v>
          </cell>
          <cell r="Y513" t="str">
            <v xml:space="preserve"> </v>
          </cell>
          <cell r="Z513" t="str">
            <v xml:space="preserve"> </v>
          </cell>
          <cell r="AA513">
            <v>8.8800000000000008</v>
          </cell>
          <cell r="AB513">
            <v>6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 t="str">
            <v>Ja</v>
          </cell>
          <cell r="AJ513" t="str">
            <v xml:space="preserve"> </v>
          </cell>
          <cell r="AK513">
            <v>41241</v>
          </cell>
          <cell r="AL513">
            <v>41241</v>
          </cell>
          <cell r="AM513" t="str">
            <v>-</v>
          </cell>
          <cell r="AN513" t="str">
            <v xml:space="preserve"> </v>
          </cell>
          <cell r="AO513" t="str">
            <v xml:space="preserve"> </v>
          </cell>
          <cell r="AP513">
            <v>5649831</v>
          </cell>
        </row>
        <row r="514">
          <cell r="A514">
            <v>7386</v>
          </cell>
          <cell r="B514" t="str">
            <v>Herrn</v>
          </cell>
          <cell r="C514" t="str">
            <v xml:space="preserve"> </v>
          </cell>
          <cell r="D514" t="str">
            <v>Martin</v>
          </cell>
          <cell r="E514" t="str">
            <v>Jobst</v>
          </cell>
          <cell r="F514" t="str">
            <v xml:space="preserve"> </v>
          </cell>
          <cell r="G514" t="str">
            <v xml:space="preserve"> </v>
          </cell>
          <cell r="H514" t="str">
            <v>Pelmberg 18</v>
          </cell>
          <cell r="I514" t="str">
            <v>4202 Hellmonsödt</v>
          </cell>
          <cell r="J514" t="str">
            <v>JOBST1@gmx.at</v>
          </cell>
          <cell r="K514" t="str">
            <v>+43 (699) 15193063</v>
          </cell>
          <cell r="L514">
            <v>35174</v>
          </cell>
          <cell r="M514" t="str">
            <v>Altenberg</v>
          </cell>
          <cell r="N514" t="str">
            <v>Urfahr</v>
          </cell>
          <cell r="O514" t="str">
            <v xml:space="preserve"> </v>
          </cell>
          <cell r="P514" t="str">
            <v xml:space="preserve"> </v>
          </cell>
          <cell r="Q514" t="str">
            <v xml:space="preserve"> </v>
          </cell>
          <cell r="R514" t="str">
            <v xml:space="preserve"> </v>
          </cell>
          <cell r="S514" t="str">
            <v xml:space="preserve"> </v>
          </cell>
          <cell r="T514" t="str">
            <v>LJ OÖ - Mitglied - Altenberg</v>
          </cell>
          <cell r="U514" t="str">
            <v>Mitglied</v>
          </cell>
          <cell r="V514" t="str">
            <v>Mitglied</v>
          </cell>
          <cell r="W514" t="str">
            <v xml:space="preserve"> </v>
          </cell>
          <cell r="X514" t="str">
            <v xml:space="preserve"> </v>
          </cell>
          <cell r="Y514" t="str">
            <v xml:space="preserve"> </v>
          </cell>
          <cell r="Z514" t="str">
            <v xml:space="preserve"> </v>
          </cell>
          <cell r="AA514">
            <v>13.64</v>
          </cell>
          <cell r="AB514">
            <v>11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 t="str">
            <v>Ja</v>
          </cell>
          <cell r="AJ514" t="str">
            <v xml:space="preserve"> </v>
          </cell>
          <cell r="AK514">
            <v>39766</v>
          </cell>
          <cell r="AL514">
            <v>39766</v>
          </cell>
          <cell r="AM514" t="str">
            <v>-</v>
          </cell>
          <cell r="AN514" t="str">
            <v xml:space="preserve"> </v>
          </cell>
          <cell r="AO514" t="str">
            <v xml:space="preserve"> </v>
          </cell>
          <cell r="AP514">
            <v>5501749</v>
          </cell>
        </row>
        <row r="515">
          <cell r="A515">
            <v>2945</v>
          </cell>
          <cell r="B515" t="str">
            <v>Herrn</v>
          </cell>
          <cell r="C515" t="str">
            <v xml:space="preserve"> </v>
          </cell>
          <cell r="D515" t="str">
            <v>Alexander</v>
          </cell>
          <cell r="E515" t="str">
            <v>Kaar</v>
          </cell>
          <cell r="F515" t="str">
            <v xml:space="preserve"> </v>
          </cell>
          <cell r="G515" t="str">
            <v xml:space="preserve"> </v>
          </cell>
          <cell r="H515" t="str">
            <v>Harruckerstraße 8/2</v>
          </cell>
          <cell r="I515" t="str">
            <v>4192 Schenkenfelden</v>
          </cell>
          <cell r="K515" t="str">
            <v>+43 (660) 5548913</v>
          </cell>
          <cell r="L515">
            <v>34915</v>
          </cell>
          <cell r="M515" t="str">
            <v>Schenkenfelden</v>
          </cell>
          <cell r="N515" t="str">
            <v>Urfahr</v>
          </cell>
          <cell r="O515" t="str">
            <v xml:space="preserve"> </v>
          </cell>
          <cell r="P515" t="str">
            <v xml:space="preserve"> </v>
          </cell>
          <cell r="Q515" t="str">
            <v xml:space="preserve"> </v>
          </cell>
          <cell r="R515" t="str">
            <v xml:space="preserve"> </v>
          </cell>
          <cell r="S515" t="str">
            <v xml:space="preserve"> </v>
          </cell>
          <cell r="T515" t="str">
            <v>LJ OÖ - Mitglied - Schenkenfelden</v>
          </cell>
          <cell r="U515" t="str">
            <v>Mitglied</v>
          </cell>
          <cell r="V515" t="str">
            <v>Mitglied</v>
          </cell>
          <cell r="W515" t="str">
            <v xml:space="preserve"> </v>
          </cell>
          <cell r="X515" t="str">
            <v xml:space="preserve"> </v>
          </cell>
          <cell r="Y515" t="str">
            <v xml:space="preserve"> </v>
          </cell>
          <cell r="Z515" t="str">
            <v xml:space="preserve"> </v>
          </cell>
          <cell r="AA515">
            <v>25.46</v>
          </cell>
          <cell r="AB515">
            <v>19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 t="str">
            <v xml:space="preserve"> </v>
          </cell>
          <cell r="AJ515" t="str">
            <v xml:space="preserve"> </v>
          </cell>
          <cell r="AK515">
            <v>41621</v>
          </cell>
          <cell r="AL515">
            <v>41621</v>
          </cell>
          <cell r="AM515" t="str">
            <v>-</v>
          </cell>
          <cell r="AN515" t="str">
            <v xml:space="preserve"> </v>
          </cell>
          <cell r="AO515" t="str">
            <v xml:space="preserve"> </v>
          </cell>
          <cell r="AP515">
            <v>5663379</v>
          </cell>
        </row>
        <row r="516">
          <cell r="B516" t="str">
            <v>Herrn</v>
          </cell>
          <cell r="C516" t="str">
            <v xml:space="preserve"> </v>
          </cell>
          <cell r="D516" t="str">
            <v>Johannes</v>
          </cell>
          <cell r="E516" t="str">
            <v>Kaar</v>
          </cell>
          <cell r="F516" t="str">
            <v xml:space="preserve"> </v>
          </cell>
          <cell r="G516" t="str">
            <v xml:space="preserve"> </v>
          </cell>
          <cell r="H516" t="str">
            <v>Bernhardschlag 26</v>
          </cell>
          <cell r="I516" t="str">
            <v>4191 Vorderweißenbach</v>
          </cell>
          <cell r="J516" t="str">
            <v>johannes.kaar97@gmail.com</v>
          </cell>
          <cell r="K516" t="str">
            <v>+43 (664) 88675111</v>
          </cell>
          <cell r="L516">
            <v>35563</v>
          </cell>
          <cell r="M516" t="str">
            <v>Vorderweißenbach</v>
          </cell>
          <cell r="N516" t="str">
            <v>Urfahr</v>
          </cell>
          <cell r="O516" t="str">
            <v xml:space="preserve">Agrarreferent/in </v>
          </cell>
          <cell r="P516" t="str">
            <v xml:space="preserve"> </v>
          </cell>
          <cell r="Q516" t="str">
            <v xml:space="preserve"> </v>
          </cell>
          <cell r="R516" t="str">
            <v xml:space="preserve"> </v>
          </cell>
          <cell r="S516" t="str">
            <v xml:space="preserve"> </v>
          </cell>
          <cell r="T516" t="str">
            <v>LJ OÖ - Mitglied - Vorderweißenbach</v>
          </cell>
          <cell r="U516" t="str">
            <v>Mitglied</v>
          </cell>
          <cell r="V516" t="str">
            <v>Mitglied</v>
          </cell>
          <cell r="W516" t="str">
            <v xml:space="preserve"> </v>
          </cell>
          <cell r="X516" t="str">
            <v xml:space="preserve"> </v>
          </cell>
          <cell r="Y516" t="str">
            <v xml:space="preserve"> </v>
          </cell>
          <cell r="Z516" t="str">
            <v xml:space="preserve"> </v>
          </cell>
          <cell r="AA516">
            <v>26</v>
          </cell>
          <cell r="AB516">
            <v>8</v>
          </cell>
          <cell r="AC516">
            <v>0</v>
          </cell>
          <cell r="AD516">
            <v>6</v>
          </cell>
          <cell r="AE516">
            <v>0</v>
          </cell>
          <cell r="AF516">
            <v>12</v>
          </cell>
          <cell r="AG516">
            <v>0</v>
          </cell>
          <cell r="AH516">
            <v>0</v>
          </cell>
          <cell r="AI516" t="str">
            <v>Nein</v>
          </cell>
          <cell r="AJ516" t="str">
            <v>Nein</v>
          </cell>
          <cell r="AK516">
            <v>42523</v>
          </cell>
          <cell r="AL516">
            <v>42523</v>
          </cell>
          <cell r="AM516" t="str">
            <v>-</v>
          </cell>
          <cell r="AN516" t="str">
            <v xml:space="preserve"> </v>
          </cell>
          <cell r="AO516" t="str">
            <v xml:space="preserve"> </v>
          </cell>
        </row>
        <row r="517">
          <cell r="B517" t="str">
            <v>Frau</v>
          </cell>
          <cell r="C517" t="str">
            <v xml:space="preserve"> </v>
          </cell>
          <cell r="D517" t="str">
            <v>Magdalena</v>
          </cell>
          <cell r="E517" t="str">
            <v>Kaar</v>
          </cell>
          <cell r="F517" t="str">
            <v xml:space="preserve"> </v>
          </cell>
          <cell r="G517" t="str">
            <v xml:space="preserve"> </v>
          </cell>
          <cell r="H517" t="str">
            <v>Bernhardschlag 26</v>
          </cell>
          <cell r="I517" t="str">
            <v>4191 Vorderweißenbach</v>
          </cell>
          <cell r="K517" t="str">
            <v>+43 (660) 1496936</v>
          </cell>
          <cell r="L517">
            <v>34225</v>
          </cell>
          <cell r="M517" t="str">
            <v>Vorderweißenbach</v>
          </cell>
          <cell r="N517" t="str">
            <v>Urfahr</v>
          </cell>
          <cell r="O517" t="str">
            <v xml:space="preserve"> </v>
          </cell>
          <cell r="P517" t="str">
            <v xml:space="preserve"> </v>
          </cell>
          <cell r="Q517" t="str">
            <v xml:space="preserve"> </v>
          </cell>
          <cell r="R517" t="str">
            <v xml:space="preserve"> </v>
          </cell>
          <cell r="S517" t="str">
            <v xml:space="preserve"> </v>
          </cell>
          <cell r="T517" t="str">
            <v>LJ OÖ - Mitglied - Vorderweißenbach</v>
          </cell>
          <cell r="U517" t="str">
            <v>Mitglied</v>
          </cell>
          <cell r="V517" t="str">
            <v>Mitglied</v>
          </cell>
          <cell r="W517" t="str">
            <v xml:space="preserve"> </v>
          </cell>
          <cell r="X517" t="str">
            <v xml:space="preserve"> </v>
          </cell>
          <cell r="Y517" t="str">
            <v xml:space="preserve"> </v>
          </cell>
          <cell r="Z517" t="str">
            <v xml:space="preserve"> 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 t="str">
            <v>Ja</v>
          </cell>
          <cell r="AJ517" t="str">
            <v xml:space="preserve"> </v>
          </cell>
          <cell r="AK517">
            <v>39788</v>
          </cell>
          <cell r="AL517">
            <v>39788</v>
          </cell>
          <cell r="AM517" t="str">
            <v>-</v>
          </cell>
          <cell r="AN517" t="str">
            <v xml:space="preserve"> </v>
          </cell>
          <cell r="AO517" t="str">
            <v xml:space="preserve"> </v>
          </cell>
          <cell r="AP517">
            <v>5501487</v>
          </cell>
        </row>
        <row r="518">
          <cell r="A518">
            <v>6049</v>
          </cell>
          <cell r="B518" t="str">
            <v>Herrn</v>
          </cell>
          <cell r="C518" t="str">
            <v xml:space="preserve"> </v>
          </cell>
          <cell r="D518" t="str">
            <v>Michael</v>
          </cell>
          <cell r="E518" t="str">
            <v>Kaar</v>
          </cell>
          <cell r="F518" t="str">
            <v xml:space="preserve"> </v>
          </cell>
          <cell r="G518" t="str">
            <v xml:space="preserve"> </v>
          </cell>
          <cell r="H518" t="str">
            <v>Bernhardschlag 26</v>
          </cell>
          <cell r="I518" t="str">
            <v>4191 Vorderweißenbach</v>
          </cell>
          <cell r="J518" t="str">
            <v>kaar.michael@gmail.com</v>
          </cell>
          <cell r="K518" t="str">
            <v>+43 (660) 5289098</v>
          </cell>
          <cell r="L518">
            <v>35134</v>
          </cell>
          <cell r="M518" t="str">
            <v>Vorderweißenbach</v>
          </cell>
          <cell r="N518" t="str">
            <v>Urfahr</v>
          </cell>
          <cell r="O518" t="str">
            <v xml:space="preserve"> </v>
          </cell>
          <cell r="P518" t="str">
            <v xml:space="preserve"> </v>
          </cell>
          <cell r="Q518" t="str">
            <v xml:space="preserve"> </v>
          </cell>
          <cell r="R518" t="str">
            <v xml:space="preserve"> </v>
          </cell>
          <cell r="S518" t="str">
            <v xml:space="preserve"> </v>
          </cell>
          <cell r="T518" t="str">
            <v>LJ OÖ - Mitglied - Vorderweißenbach</v>
          </cell>
          <cell r="U518" t="str">
            <v>Mitglied</v>
          </cell>
          <cell r="V518" t="str">
            <v>Mitglied</v>
          </cell>
          <cell r="W518" t="str">
            <v xml:space="preserve"> </v>
          </cell>
          <cell r="X518" t="str">
            <v xml:space="preserve"> </v>
          </cell>
          <cell r="Y518" t="str">
            <v xml:space="preserve"> </v>
          </cell>
          <cell r="Z518" t="str">
            <v xml:space="preserve"> 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 t="str">
            <v>Nein</v>
          </cell>
          <cell r="AJ518" t="str">
            <v>Nein</v>
          </cell>
          <cell r="AK518">
            <v>42607</v>
          </cell>
          <cell r="AL518">
            <v>42607</v>
          </cell>
          <cell r="AM518" t="str">
            <v>-</v>
          </cell>
          <cell r="AN518" t="str">
            <v xml:space="preserve"> </v>
          </cell>
          <cell r="AO518" t="str">
            <v xml:space="preserve"> </v>
          </cell>
        </row>
        <row r="519">
          <cell r="A519">
            <v>17171</v>
          </cell>
          <cell r="B519" t="str">
            <v>Herrn</v>
          </cell>
          <cell r="C519" t="str">
            <v xml:space="preserve"> </v>
          </cell>
          <cell r="D519" t="str">
            <v>Bernhard</v>
          </cell>
          <cell r="E519" t="str">
            <v>Kaimberger</v>
          </cell>
          <cell r="F519" t="str">
            <v xml:space="preserve"> </v>
          </cell>
          <cell r="G519" t="str">
            <v xml:space="preserve"> </v>
          </cell>
          <cell r="H519" t="str">
            <v>Oberpuchenauerstraße 1</v>
          </cell>
          <cell r="I519" t="str">
            <v>4048 Puchenau</v>
          </cell>
          <cell r="J519" t="str">
            <v>bernhard.kaimberger@me.com</v>
          </cell>
          <cell r="K519" t="str">
            <v>+43 (676) 9688909</v>
          </cell>
          <cell r="L519">
            <v>36307</v>
          </cell>
          <cell r="M519" t="str">
            <v>Ottensheim-Puchenau</v>
          </cell>
          <cell r="N519" t="str">
            <v>Urfahr</v>
          </cell>
          <cell r="O519" t="str">
            <v xml:space="preserve">Sportreferent/in </v>
          </cell>
          <cell r="P519" t="str">
            <v xml:space="preserve"> </v>
          </cell>
          <cell r="Q519" t="str">
            <v xml:space="preserve"> </v>
          </cell>
          <cell r="R519" t="str">
            <v xml:space="preserve"> </v>
          </cell>
          <cell r="S519" t="str">
            <v xml:space="preserve"> </v>
          </cell>
          <cell r="T519" t="str">
            <v>LJ OÖ - Mitglied - Ottensheim-Puchenau</v>
          </cell>
          <cell r="U519" t="str">
            <v>Mitglied</v>
          </cell>
          <cell r="V519" t="str">
            <v>Mitglied</v>
          </cell>
          <cell r="W519" t="str">
            <v xml:space="preserve"> </v>
          </cell>
          <cell r="X519" t="str">
            <v xml:space="preserve"> </v>
          </cell>
          <cell r="Y519" t="str">
            <v xml:space="preserve"> </v>
          </cell>
          <cell r="Z519" t="str">
            <v xml:space="preserve"> </v>
          </cell>
          <cell r="AA519">
            <v>30</v>
          </cell>
          <cell r="AB519">
            <v>0</v>
          </cell>
          <cell r="AC519">
            <v>0</v>
          </cell>
          <cell r="AD519">
            <v>27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 t="str">
            <v>Ja</v>
          </cell>
          <cell r="AJ519" t="str">
            <v xml:space="preserve"> </v>
          </cell>
          <cell r="AK519">
            <v>40006</v>
          </cell>
          <cell r="AL519">
            <v>40006</v>
          </cell>
          <cell r="AM519" t="str">
            <v>-</v>
          </cell>
          <cell r="AN519" t="str">
            <v xml:space="preserve"> </v>
          </cell>
          <cell r="AO519" t="str">
            <v xml:space="preserve"> </v>
          </cell>
          <cell r="AP519">
            <v>5506567</v>
          </cell>
        </row>
        <row r="520">
          <cell r="A520">
            <v>19026</v>
          </cell>
          <cell r="B520" t="str">
            <v>Frau</v>
          </cell>
          <cell r="C520" t="str">
            <v xml:space="preserve"> </v>
          </cell>
          <cell r="D520" t="str">
            <v>Elisabeth</v>
          </cell>
          <cell r="E520" t="str">
            <v>Kaimberger</v>
          </cell>
          <cell r="F520" t="str">
            <v xml:space="preserve"> </v>
          </cell>
          <cell r="G520" t="str">
            <v xml:space="preserve"> </v>
          </cell>
          <cell r="H520" t="str">
            <v>Bogendorf 3</v>
          </cell>
          <cell r="I520" t="str">
            <v>4175 Herzogsdorf</v>
          </cell>
          <cell r="J520" t="str">
            <v>kaimbergerelisabeth@gmail.com</v>
          </cell>
          <cell r="K520" t="str">
            <v>+43 (650) 3415030</v>
          </cell>
          <cell r="L520">
            <v>38083</v>
          </cell>
          <cell r="M520" t="str">
            <v>Herzogsdorf</v>
          </cell>
          <cell r="N520" t="str">
            <v>Urfahr</v>
          </cell>
          <cell r="O520" t="str">
            <v xml:space="preserve"> </v>
          </cell>
          <cell r="P520" t="str">
            <v xml:space="preserve"> </v>
          </cell>
          <cell r="Q520" t="str">
            <v xml:space="preserve"> </v>
          </cell>
          <cell r="R520" t="str">
            <v xml:space="preserve"> </v>
          </cell>
          <cell r="S520" t="str">
            <v xml:space="preserve"> </v>
          </cell>
          <cell r="T520" t="str">
            <v>LJ OÖ - Mitglied - Herzogsdorf</v>
          </cell>
          <cell r="U520" t="str">
            <v>Mitglied</v>
          </cell>
          <cell r="V520" t="str">
            <v>Mitglied</v>
          </cell>
          <cell r="W520" t="str">
            <v xml:space="preserve"> </v>
          </cell>
          <cell r="X520" t="str">
            <v xml:space="preserve"> </v>
          </cell>
          <cell r="Y520" t="str">
            <v xml:space="preserve"> </v>
          </cell>
          <cell r="Z520" t="str">
            <v xml:space="preserve"> 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 t="str">
            <v>Ja</v>
          </cell>
          <cell r="AJ520" t="str">
            <v>Ja</v>
          </cell>
          <cell r="AK520">
            <v>42527</v>
          </cell>
          <cell r="AL520">
            <v>42527</v>
          </cell>
          <cell r="AM520" t="str">
            <v>-</v>
          </cell>
          <cell r="AN520" t="str">
            <v xml:space="preserve"> </v>
          </cell>
          <cell r="AO520" t="str">
            <v xml:space="preserve"> </v>
          </cell>
        </row>
        <row r="521">
          <cell r="A521">
            <v>15539</v>
          </cell>
          <cell r="B521" t="str">
            <v>Herrn</v>
          </cell>
          <cell r="C521" t="str">
            <v xml:space="preserve"> </v>
          </cell>
          <cell r="D521" t="str">
            <v>Johannes</v>
          </cell>
          <cell r="E521" t="str">
            <v>Kaimberger</v>
          </cell>
          <cell r="F521" t="str">
            <v xml:space="preserve"> </v>
          </cell>
          <cell r="G521" t="str">
            <v xml:space="preserve"> </v>
          </cell>
          <cell r="H521" t="str">
            <v>Bogendorf 3</v>
          </cell>
          <cell r="I521" t="str">
            <v>4175 Herzogsdorf</v>
          </cell>
          <cell r="J521" t="str">
            <v>johannes_k@gmx.at</v>
          </cell>
          <cell r="K521" t="str">
            <v>+43 (660) 3996611</v>
          </cell>
          <cell r="L521">
            <v>37404</v>
          </cell>
          <cell r="M521" t="str">
            <v>Herzogsdorf</v>
          </cell>
          <cell r="N521" t="str">
            <v>Urfahr</v>
          </cell>
          <cell r="O521" t="str">
            <v xml:space="preserve"> </v>
          </cell>
          <cell r="P521" t="str">
            <v xml:space="preserve"> </v>
          </cell>
          <cell r="Q521" t="str">
            <v xml:space="preserve"> </v>
          </cell>
          <cell r="R521" t="str">
            <v xml:space="preserve"> </v>
          </cell>
          <cell r="S521" t="str">
            <v xml:space="preserve"> </v>
          </cell>
          <cell r="T521" t="str">
            <v>LJ OÖ - Mitglied - Herzogsdorf</v>
          </cell>
          <cell r="U521" t="str">
            <v>Mitglied</v>
          </cell>
          <cell r="V521" t="str">
            <v>Mitglied</v>
          </cell>
          <cell r="W521" t="str">
            <v xml:space="preserve"> </v>
          </cell>
          <cell r="X521" t="str">
            <v xml:space="preserve"> </v>
          </cell>
          <cell r="Y521" t="str">
            <v xml:space="preserve"> </v>
          </cell>
          <cell r="Z521" t="str">
            <v xml:space="preserve"> 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 t="str">
            <v xml:space="preserve"> </v>
          </cell>
          <cell r="AJ521" t="str">
            <v xml:space="preserve"> </v>
          </cell>
          <cell r="AK521">
            <v>42370</v>
          </cell>
          <cell r="AL521">
            <v>42370</v>
          </cell>
          <cell r="AM521" t="str">
            <v>-</v>
          </cell>
          <cell r="AN521" t="str">
            <v xml:space="preserve"> </v>
          </cell>
          <cell r="AO521" t="str">
            <v xml:space="preserve"> </v>
          </cell>
        </row>
        <row r="522">
          <cell r="A522">
            <v>15541</v>
          </cell>
          <cell r="B522" t="str">
            <v>Herrn</v>
          </cell>
          <cell r="C522" t="str">
            <v xml:space="preserve"> </v>
          </cell>
          <cell r="D522" t="str">
            <v>Julian</v>
          </cell>
          <cell r="E522" t="str">
            <v>Kaimberger</v>
          </cell>
          <cell r="F522" t="str">
            <v xml:space="preserve"> </v>
          </cell>
          <cell r="G522" t="str">
            <v xml:space="preserve"> </v>
          </cell>
          <cell r="H522" t="str">
            <v>Freilassing 23</v>
          </cell>
          <cell r="I522" t="str">
            <v>4175 Herzogsdorf</v>
          </cell>
          <cell r="J522" t="str">
            <v>Julian.Kaimberger@gmx.net</v>
          </cell>
          <cell r="K522" t="str">
            <v>+43 (650) 7600297</v>
          </cell>
          <cell r="L522">
            <v>37279</v>
          </cell>
          <cell r="M522" t="str">
            <v>Herzogsdorf</v>
          </cell>
          <cell r="N522" t="str">
            <v>Urfahr</v>
          </cell>
          <cell r="O522" t="str">
            <v xml:space="preserve"> </v>
          </cell>
          <cell r="P522" t="str">
            <v xml:space="preserve"> </v>
          </cell>
          <cell r="Q522" t="str">
            <v xml:space="preserve"> </v>
          </cell>
          <cell r="R522" t="str">
            <v xml:space="preserve"> </v>
          </cell>
          <cell r="S522" t="str">
            <v xml:space="preserve"> </v>
          </cell>
          <cell r="T522" t="str">
            <v>LJ OÖ - Mitglied - Herzogsdorf</v>
          </cell>
          <cell r="U522" t="str">
            <v>Mitglied</v>
          </cell>
          <cell r="V522" t="str">
            <v>Mitglied</v>
          </cell>
          <cell r="W522" t="str">
            <v xml:space="preserve"> </v>
          </cell>
          <cell r="X522" t="str">
            <v xml:space="preserve"> </v>
          </cell>
          <cell r="Y522" t="str">
            <v xml:space="preserve"> </v>
          </cell>
          <cell r="Z522" t="str">
            <v xml:space="preserve"> </v>
          </cell>
          <cell r="AA522">
            <v>3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3</v>
          </cell>
          <cell r="AG522">
            <v>0</v>
          </cell>
          <cell r="AH522">
            <v>0</v>
          </cell>
          <cell r="AI522" t="str">
            <v>Nein</v>
          </cell>
          <cell r="AJ522" t="str">
            <v>Nein</v>
          </cell>
          <cell r="AK522">
            <v>42523</v>
          </cell>
          <cell r="AL522">
            <v>42523</v>
          </cell>
          <cell r="AM522" t="str">
            <v>-</v>
          </cell>
          <cell r="AN522" t="str">
            <v xml:space="preserve"> </v>
          </cell>
          <cell r="AO522" t="str">
            <v xml:space="preserve"> </v>
          </cell>
        </row>
        <row r="523">
          <cell r="A523">
            <v>10393</v>
          </cell>
          <cell r="B523" t="str">
            <v>Frau</v>
          </cell>
          <cell r="C523" t="str">
            <v xml:space="preserve"> </v>
          </cell>
          <cell r="D523" t="str">
            <v>Katharina</v>
          </cell>
          <cell r="E523" t="str">
            <v>Kaimberger</v>
          </cell>
          <cell r="F523" t="str">
            <v xml:space="preserve"> </v>
          </cell>
          <cell r="G523" t="str">
            <v xml:space="preserve"> </v>
          </cell>
          <cell r="H523" t="str">
            <v>Bogendorf 3</v>
          </cell>
          <cell r="I523" t="str">
            <v>4175 Herzogsdorf</v>
          </cell>
          <cell r="J523" t="str">
            <v>k.katharina96@gmx.at</v>
          </cell>
          <cell r="K523" t="str">
            <v>+43 (650) 6621654</v>
          </cell>
          <cell r="L523">
            <v>35322</v>
          </cell>
          <cell r="M523" t="str">
            <v>Herzogsdorf</v>
          </cell>
          <cell r="N523" t="str">
            <v>Urfahr</v>
          </cell>
          <cell r="O523" t="str">
            <v xml:space="preserve"> </v>
          </cell>
          <cell r="P523" t="str">
            <v xml:space="preserve"> </v>
          </cell>
          <cell r="Q523" t="str">
            <v xml:space="preserve"> </v>
          </cell>
          <cell r="R523" t="str">
            <v xml:space="preserve"> </v>
          </cell>
          <cell r="S523" t="str">
            <v xml:space="preserve"> </v>
          </cell>
          <cell r="T523" t="str">
            <v>LJ OÖ - Mitglied - Herzogsdorf</v>
          </cell>
          <cell r="U523" t="str">
            <v>Mitglied</v>
          </cell>
          <cell r="V523" t="str">
            <v>Mitglied</v>
          </cell>
          <cell r="W523" t="str">
            <v xml:space="preserve"> </v>
          </cell>
          <cell r="X523" t="str">
            <v xml:space="preserve"> </v>
          </cell>
          <cell r="Y523" t="str">
            <v xml:space="preserve"> </v>
          </cell>
          <cell r="Z523" t="str">
            <v xml:space="preserve"> </v>
          </cell>
          <cell r="AA523">
            <v>9.7200000000000006</v>
          </cell>
          <cell r="AB523">
            <v>0</v>
          </cell>
          <cell r="AC523">
            <v>0</v>
          </cell>
          <cell r="AD523">
            <v>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 t="str">
            <v xml:space="preserve"> </v>
          </cell>
          <cell r="AJ523" t="str">
            <v xml:space="preserve"> </v>
          </cell>
          <cell r="AK523">
            <v>41597</v>
          </cell>
          <cell r="AL523">
            <v>42664</v>
          </cell>
          <cell r="AM523" t="str">
            <v>-</v>
          </cell>
          <cell r="AN523" t="str">
            <v xml:space="preserve"> </v>
          </cell>
          <cell r="AO523" t="str">
            <v xml:space="preserve"> </v>
          </cell>
          <cell r="AP523">
            <v>5661900</v>
          </cell>
        </row>
        <row r="524">
          <cell r="A524">
            <v>10823</v>
          </cell>
          <cell r="B524" t="str">
            <v>Herrn</v>
          </cell>
          <cell r="C524" t="str">
            <v xml:space="preserve"> </v>
          </cell>
          <cell r="D524" t="str">
            <v>Matthias</v>
          </cell>
          <cell r="E524" t="str">
            <v>Kaimberger</v>
          </cell>
          <cell r="F524" t="str">
            <v xml:space="preserve"> </v>
          </cell>
          <cell r="G524" t="str">
            <v xml:space="preserve"> </v>
          </cell>
          <cell r="H524" t="str">
            <v>Dorfstraße 12</v>
          </cell>
          <cell r="I524" t="str">
            <v>4175 Herzogsdorf</v>
          </cell>
          <cell r="J524" t="str">
            <v>matthias.kaimberger@gmx.at</v>
          </cell>
          <cell r="K524" t="str">
            <v>+43 (664) 2332204</v>
          </cell>
          <cell r="L524">
            <v>36117</v>
          </cell>
          <cell r="M524" t="str">
            <v>Herzogsdorf</v>
          </cell>
          <cell r="N524" t="str">
            <v>Urfahr</v>
          </cell>
          <cell r="O524" t="str">
            <v xml:space="preserve"> </v>
          </cell>
          <cell r="P524" t="str">
            <v xml:space="preserve"> </v>
          </cell>
          <cell r="Q524" t="str">
            <v xml:space="preserve"> </v>
          </cell>
          <cell r="R524" t="str">
            <v xml:space="preserve"> </v>
          </cell>
          <cell r="S524" t="str">
            <v xml:space="preserve"> </v>
          </cell>
          <cell r="T524" t="str">
            <v>LJ OÖ - Mitglied - Herzogsdorf</v>
          </cell>
          <cell r="U524" t="str">
            <v>Mitglied</v>
          </cell>
          <cell r="V524" t="str">
            <v>Mitglied</v>
          </cell>
          <cell r="W524" t="str">
            <v xml:space="preserve"> </v>
          </cell>
          <cell r="X524" t="str">
            <v xml:space="preserve"> </v>
          </cell>
          <cell r="Y524" t="str">
            <v xml:space="preserve"> </v>
          </cell>
          <cell r="Z524" t="str">
            <v xml:space="preserve"> 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 t="str">
            <v>Nein</v>
          </cell>
          <cell r="AJ524" t="str">
            <v>Nein</v>
          </cell>
          <cell r="AK524">
            <v>43561</v>
          </cell>
          <cell r="AL524">
            <v>43561</v>
          </cell>
          <cell r="AM524" t="str">
            <v>-</v>
          </cell>
          <cell r="AN524" t="str">
            <v xml:space="preserve"> </v>
          </cell>
          <cell r="AO524" t="str">
            <v xml:space="preserve"> </v>
          </cell>
        </row>
        <row r="525">
          <cell r="A525">
            <v>14605</v>
          </cell>
          <cell r="B525" t="str">
            <v>Frau</v>
          </cell>
          <cell r="C525" t="str">
            <v xml:space="preserve"> </v>
          </cell>
          <cell r="D525" t="str">
            <v>Silvia</v>
          </cell>
          <cell r="E525" t="str">
            <v>Kaimberger</v>
          </cell>
          <cell r="F525" t="str">
            <v xml:space="preserve"> </v>
          </cell>
          <cell r="G525" t="str">
            <v xml:space="preserve"> </v>
          </cell>
          <cell r="H525" t="str">
            <v>Thoman-Straße 3</v>
          </cell>
          <cell r="I525" t="str">
            <v>4201 Gramastetten</v>
          </cell>
          <cell r="J525" t="str">
            <v>s.kaimberger01@gmail.com</v>
          </cell>
          <cell r="K525" t="str">
            <v>+43 (664) 4260111</v>
          </cell>
          <cell r="L525">
            <v>37219</v>
          </cell>
          <cell r="M525" t="str">
            <v>Gramastetten</v>
          </cell>
          <cell r="N525" t="str">
            <v>Urfahr</v>
          </cell>
          <cell r="O525" t="str">
            <v xml:space="preserve">Kassier/in Stv. </v>
          </cell>
          <cell r="P525" t="str">
            <v xml:space="preserve"> </v>
          </cell>
          <cell r="Q525" t="str">
            <v xml:space="preserve"> </v>
          </cell>
          <cell r="R525" t="str">
            <v xml:space="preserve"> </v>
          </cell>
          <cell r="S525" t="str">
            <v xml:space="preserve"> </v>
          </cell>
          <cell r="T525" t="str">
            <v>LJ OÖ - Mitglied - Gramastetten</v>
          </cell>
          <cell r="U525" t="str">
            <v>Mitglied</v>
          </cell>
          <cell r="V525" t="str">
            <v>Mitglied</v>
          </cell>
          <cell r="W525" t="str">
            <v xml:space="preserve"> </v>
          </cell>
          <cell r="X525" t="str">
            <v xml:space="preserve"> </v>
          </cell>
          <cell r="Y525" t="str">
            <v xml:space="preserve"> </v>
          </cell>
          <cell r="Z525" t="str">
            <v xml:space="preserve"> </v>
          </cell>
          <cell r="AA525">
            <v>8.32</v>
          </cell>
          <cell r="AB525">
            <v>8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 t="str">
            <v>Nein</v>
          </cell>
          <cell r="AJ525" t="str">
            <v>Nein</v>
          </cell>
          <cell r="AK525">
            <v>42895</v>
          </cell>
          <cell r="AL525">
            <v>42895</v>
          </cell>
          <cell r="AM525" t="str">
            <v>-</v>
          </cell>
          <cell r="AN525" t="str">
            <v xml:space="preserve"> </v>
          </cell>
          <cell r="AO525" t="str">
            <v xml:space="preserve"> </v>
          </cell>
        </row>
        <row r="526">
          <cell r="A526">
            <v>14932</v>
          </cell>
          <cell r="B526" t="str">
            <v>Frau</v>
          </cell>
          <cell r="C526" t="str">
            <v xml:space="preserve"> </v>
          </cell>
          <cell r="D526" t="str">
            <v>Christiane</v>
          </cell>
          <cell r="E526" t="str">
            <v>Kaiser</v>
          </cell>
          <cell r="F526" t="str">
            <v xml:space="preserve"> </v>
          </cell>
          <cell r="G526" t="str">
            <v xml:space="preserve"> </v>
          </cell>
          <cell r="H526" t="str">
            <v>Im Sonnendorf 6A</v>
          </cell>
          <cell r="I526" t="str">
            <v>4040 Lichtenberg</v>
          </cell>
          <cell r="K526" t="str">
            <v>+43 (664) 73718892</v>
          </cell>
          <cell r="L526">
            <v>37256</v>
          </cell>
          <cell r="M526" t="str">
            <v>Lichtenberg</v>
          </cell>
          <cell r="N526" t="str">
            <v>Urfahr</v>
          </cell>
          <cell r="O526" t="str">
            <v xml:space="preserve"> </v>
          </cell>
          <cell r="P526" t="str">
            <v xml:space="preserve"> </v>
          </cell>
          <cell r="Q526" t="str">
            <v xml:space="preserve"> </v>
          </cell>
          <cell r="R526" t="str">
            <v xml:space="preserve"> </v>
          </cell>
          <cell r="S526" t="str">
            <v xml:space="preserve"> </v>
          </cell>
          <cell r="T526" t="str">
            <v>LJ OÖ - Mitglied - Lichtenberg</v>
          </cell>
          <cell r="U526" t="str">
            <v>Mitglied</v>
          </cell>
          <cell r="V526" t="str">
            <v>Mitglied</v>
          </cell>
          <cell r="W526" t="str">
            <v xml:space="preserve"> </v>
          </cell>
          <cell r="X526" t="str">
            <v xml:space="preserve"> </v>
          </cell>
          <cell r="Y526">
            <v>42679</v>
          </cell>
          <cell r="Z526" t="str">
            <v xml:space="preserve"> </v>
          </cell>
          <cell r="AA526">
            <v>259.04000000000002</v>
          </cell>
          <cell r="AB526">
            <v>88</v>
          </cell>
          <cell r="AC526">
            <v>6</v>
          </cell>
          <cell r="AD526">
            <v>9</v>
          </cell>
          <cell r="AE526">
            <v>0</v>
          </cell>
          <cell r="AF526">
            <v>9</v>
          </cell>
          <cell r="AG526">
            <v>0</v>
          </cell>
          <cell r="AH526">
            <v>0</v>
          </cell>
          <cell r="AI526" t="str">
            <v>Ja</v>
          </cell>
          <cell r="AJ526" t="str">
            <v xml:space="preserve"> </v>
          </cell>
          <cell r="AK526">
            <v>39895</v>
          </cell>
          <cell r="AL526">
            <v>39895</v>
          </cell>
          <cell r="AM526" t="str">
            <v>-</v>
          </cell>
          <cell r="AN526" t="str">
            <v xml:space="preserve"> </v>
          </cell>
          <cell r="AO526" t="str">
            <v xml:space="preserve"> </v>
          </cell>
          <cell r="AP526">
            <v>5503999</v>
          </cell>
        </row>
        <row r="527">
          <cell r="A527">
            <v>3614</v>
          </cell>
          <cell r="B527" t="str">
            <v>Herrn</v>
          </cell>
          <cell r="C527" t="str">
            <v xml:space="preserve"> </v>
          </cell>
          <cell r="D527" t="str">
            <v>Daniel</v>
          </cell>
          <cell r="E527" t="str">
            <v>Kaiser</v>
          </cell>
          <cell r="F527" t="str">
            <v xml:space="preserve"> </v>
          </cell>
          <cell r="G527" t="str">
            <v xml:space="preserve"> </v>
          </cell>
          <cell r="H527" t="str">
            <v>Berndorf 14</v>
          </cell>
          <cell r="I527" t="str">
            <v>4201 Berndorf</v>
          </cell>
          <cell r="J527" t="str">
            <v>daniel.kaiser@hotmail.com</v>
          </cell>
          <cell r="K527" t="str">
            <v>+43 (664) 5108015</v>
          </cell>
          <cell r="L527">
            <v>32960</v>
          </cell>
          <cell r="M527" t="str">
            <v>Eidenberg</v>
          </cell>
          <cell r="N527" t="str">
            <v>Urfahr</v>
          </cell>
          <cell r="O527" t="str">
            <v xml:space="preserve"> </v>
          </cell>
          <cell r="P527" t="str">
            <v xml:space="preserve"> </v>
          </cell>
          <cell r="Q527" t="str">
            <v xml:space="preserve"> </v>
          </cell>
          <cell r="R527" t="str">
            <v xml:space="preserve"> </v>
          </cell>
          <cell r="S527" t="str">
            <v xml:space="preserve"> </v>
          </cell>
          <cell r="T527" t="str">
            <v>LJ OÖ - Mitglied - Eidenberg</v>
          </cell>
          <cell r="U527" t="str">
            <v>Mitglied</v>
          </cell>
          <cell r="V527" t="str">
            <v>Mitglied</v>
          </cell>
          <cell r="W527" t="str">
            <v xml:space="preserve"> </v>
          </cell>
          <cell r="X527" t="str">
            <v xml:space="preserve"> </v>
          </cell>
          <cell r="Y527" t="str">
            <v xml:space="preserve"> </v>
          </cell>
          <cell r="Z527" t="str">
            <v xml:space="preserve"> </v>
          </cell>
          <cell r="AA527">
            <v>13</v>
          </cell>
          <cell r="AB527">
            <v>0</v>
          </cell>
          <cell r="AC527">
            <v>6</v>
          </cell>
          <cell r="AD527">
            <v>7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 t="str">
            <v>Nein</v>
          </cell>
          <cell r="AJ527" t="str">
            <v>Nein</v>
          </cell>
          <cell r="AK527">
            <v>41990</v>
          </cell>
          <cell r="AL527">
            <v>41990</v>
          </cell>
          <cell r="AM527" t="str">
            <v>-</v>
          </cell>
          <cell r="AN527" t="str">
            <v xml:space="preserve"> </v>
          </cell>
          <cell r="AO527" t="str">
            <v xml:space="preserve"> </v>
          </cell>
          <cell r="AQ527">
            <v>2606623</v>
          </cell>
        </row>
        <row r="528">
          <cell r="A528">
            <v>14712</v>
          </cell>
          <cell r="B528" t="str">
            <v>Herrn</v>
          </cell>
          <cell r="C528" t="str">
            <v xml:space="preserve"> </v>
          </cell>
          <cell r="D528" t="str">
            <v>Daniel</v>
          </cell>
          <cell r="E528" t="str">
            <v>Kaiser</v>
          </cell>
          <cell r="F528" t="str">
            <v xml:space="preserve"> </v>
          </cell>
          <cell r="G528" t="str">
            <v xml:space="preserve"> </v>
          </cell>
          <cell r="H528" t="str">
            <v>Jörgensbühl 3</v>
          </cell>
          <cell r="I528" t="str">
            <v>4111 Walding</v>
          </cell>
          <cell r="J528" t="str">
            <v>kaiserd1999@gmail.com</v>
          </cell>
          <cell r="K528" t="str">
            <v>+43 (680) 2333119</v>
          </cell>
          <cell r="L528">
            <v>36404</v>
          </cell>
          <cell r="M528" t="str">
            <v>Walding</v>
          </cell>
          <cell r="N528" t="str">
            <v>Urfahr</v>
          </cell>
          <cell r="O528" t="str">
            <v xml:space="preserve"> </v>
          </cell>
          <cell r="P528" t="str">
            <v xml:space="preserve"> </v>
          </cell>
          <cell r="Q528" t="str">
            <v xml:space="preserve"> </v>
          </cell>
          <cell r="R528" t="str">
            <v xml:space="preserve"> </v>
          </cell>
          <cell r="S528" t="str">
            <v xml:space="preserve"> </v>
          </cell>
          <cell r="T528" t="str">
            <v>LJ OÖ - Mitglied - Walding</v>
          </cell>
          <cell r="U528" t="str">
            <v>Mitglied</v>
          </cell>
          <cell r="V528" t="str">
            <v>Mitglied</v>
          </cell>
          <cell r="W528" t="str">
            <v xml:space="preserve"> </v>
          </cell>
          <cell r="X528" t="str">
            <v xml:space="preserve"> </v>
          </cell>
          <cell r="Y528" t="str">
            <v xml:space="preserve"> </v>
          </cell>
          <cell r="Z528" t="str">
            <v xml:space="preserve"> 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 t="str">
            <v xml:space="preserve"> </v>
          </cell>
          <cell r="AJ528" t="str">
            <v xml:space="preserve"> </v>
          </cell>
          <cell r="AK528">
            <v>41653</v>
          </cell>
          <cell r="AL528">
            <v>41653</v>
          </cell>
          <cell r="AM528" t="str">
            <v>-</v>
          </cell>
          <cell r="AN528" t="str">
            <v xml:space="preserve"> </v>
          </cell>
          <cell r="AO528" t="str">
            <v xml:space="preserve"> </v>
          </cell>
          <cell r="AP528">
            <v>5664340</v>
          </cell>
        </row>
        <row r="529">
          <cell r="B529" t="str">
            <v>Herrn</v>
          </cell>
          <cell r="C529" t="str">
            <v xml:space="preserve"> </v>
          </cell>
          <cell r="D529" t="str">
            <v>Daniel</v>
          </cell>
          <cell r="E529" t="str">
            <v>Kaiser</v>
          </cell>
          <cell r="F529" t="str">
            <v xml:space="preserve"> </v>
          </cell>
          <cell r="G529" t="str">
            <v xml:space="preserve"> </v>
          </cell>
          <cell r="H529" t="str">
            <v>Lassersdorf 20</v>
          </cell>
          <cell r="I529" t="str">
            <v>4201 Gramastetten</v>
          </cell>
          <cell r="J529" t="str">
            <v>dkaiser443@gmail.com</v>
          </cell>
          <cell r="K529" t="str">
            <v>+43 (681) 20909850</v>
          </cell>
          <cell r="L529">
            <v>37134</v>
          </cell>
          <cell r="M529" t="str">
            <v>Neußerling</v>
          </cell>
          <cell r="N529" t="str">
            <v>Urfahr</v>
          </cell>
          <cell r="O529" t="str">
            <v xml:space="preserve">Leiter Stv. </v>
          </cell>
          <cell r="P529" t="str">
            <v xml:space="preserve"> </v>
          </cell>
          <cell r="Q529" t="str">
            <v xml:space="preserve"> </v>
          </cell>
          <cell r="R529" t="str">
            <v xml:space="preserve"> </v>
          </cell>
          <cell r="S529" t="str">
            <v xml:space="preserve"> </v>
          </cell>
          <cell r="T529" t="str">
            <v>LJ OÖ - Mitglied - Neußerling</v>
          </cell>
          <cell r="U529" t="str">
            <v>Mitglied</v>
          </cell>
          <cell r="V529" t="str">
            <v>Mitglied</v>
          </cell>
          <cell r="W529" t="str">
            <v xml:space="preserve"> </v>
          </cell>
          <cell r="X529" t="str">
            <v xml:space="preserve"> </v>
          </cell>
          <cell r="Y529">
            <v>41600</v>
          </cell>
          <cell r="Z529" t="str">
            <v xml:space="preserve"> </v>
          </cell>
          <cell r="AA529">
            <v>129.76</v>
          </cell>
          <cell r="AB529">
            <v>12</v>
          </cell>
          <cell r="AC529">
            <v>0</v>
          </cell>
          <cell r="AD529">
            <v>12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 t="str">
            <v xml:space="preserve"> </v>
          </cell>
          <cell r="AJ529" t="str">
            <v xml:space="preserve"> </v>
          </cell>
          <cell r="AK529">
            <v>39767</v>
          </cell>
          <cell r="AL529">
            <v>39767</v>
          </cell>
          <cell r="AM529" t="str">
            <v>-</v>
          </cell>
          <cell r="AN529" t="str">
            <v xml:space="preserve"> </v>
          </cell>
          <cell r="AO529" t="str">
            <v xml:space="preserve"> </v>
          </cell>
          <cell r="AP529">
            <v>5500872</v>
          </cell>
        </row>
        <row r="530">
          <cell r="A530">
            <v>14604</v>
          </cell>
          <cell r="B530" t="str">
            <v>Herrn</v>
          </cell>
          <cell r="C530" t="str">
            <v xml:space="preserve"> </v>
          </cell>
          <cell r="D530" t="str">
            <v>Hannes</v>
          </cell>
          <cell r="E530" t="str">
            <v>Kaiser</v>
          </cell>
          <cell r="F530" t="str">
            <v xml:space="preserve"> </v>
          </cell>
          <cell r="G530" t="str">
            <v xml:space="preserve"> </v>
          </cell>
          <cell r="H530" t="str">
            <v>Kirchleitenweg 1</v>
          </cell>
          <cell r="I530" t="str">
            <v>4201 Gramastetten</v>
          </cell>
          <cell r="J530" t="str">
            <v>hannes.kaiser01@gmail.com</v>
          </cell>
          <cell r="K530" t="str">
            <v>+43 (681) 81337682</v>
          </cell>
          <cell r="L530">
            <v>37148</v>
          </cell>
          <cell r="M530" t="str">
            <v>Gramastetten</v>
          </cell>
          <cell r="N530" t="str">
            <v>Urfahr</v>
          </cell>
          <cell r="O530" t="str">
            <v xml:space="preserve"> </v>
          </cell>
          <cell r="P530" t="str">
            <v xml:space="preserve"> </v>
          </cell>
          <cell r="Q530" t="str">
            <v xml:space="preserve"> </v>
          </cell>
          <cell r="R530" t="str">
            <v xml:space="preserve"> </v>
          </cell>
          <cell r="S530" t="str">
            <v xml:space="preserve"> </v>
          </cell>
          <cell r="T530" t="str">
            <v>LJ OÖ - Mitglied - Gramastetten</v>
          </cell>
          <cell r="U530" t="str">
            <v>Mitglied</v>
          </cell>
          <cell r="V530" t="str">
            <v>Mitglied</v>
          </cell>
          <cell r="W530" t="str">
            <v xml:space="preserve"> </v>
          </cell>
          <cell r="X530" t="str">
            <v xml:space="preserve"> </v>
          </cell>
          <cell r="Y530" t="str">
            <v xml:space="preserve"> </v>
          </cell>
          <cell r="Z530" t="str">
            <v xml:space="preserve"> </v>
          </cell>
          <cell r="AA530">
            <v>33.28</v>
          </cell>
          <cell r="AB530">
            <v>11</v>
          </cell>
          <cell r="AC530">
            <v>0</v>
          </cell>
          <cell r="AD530">
            <v>0</v>
          </cell>
          <cell r="AE530">
            <v>0</v>
          </cell>
          <cell r="AF530">
            <v>15</v>
          </cell>
          <cell r="AG530">
            <v>0</v>
          </cell>
          <cell r="AH530">
            <v>0</v>
          </cell>
          <cell r="AI530" t="str">
            <v xml:space="preserve"> </v>
          </cell>
          <cell r="AJ530" t="str">
            <v xml:space="preserve"> </v>
          </cell>
          <cell r="AK530">
            <v>40933</v>
          </cell>
          <cell r="AL530">
            <v>40933</v>
          </cell>
          <cell r="AM530" t="str">
            <v>-</v>
          </cell>
          <cell r="AN530" t="str">
            <v xml:space="preserve"> </v>
          </cell>
          <cell r="AO530" t="str">
            <v xml:space="preserve"> </v>
          </cell>
          <cell r="AP530">
            <v>5635541</v>
          </cell>
        </row>
        <row r="531">
          <cell r="A531">
            <v>10749</v>
          </cell>
          <cell r="B531" t="str">
            <v>Herrn</v>
          </cell>
          <cell r="C531" t="str">
            <v xml:space="preserve"> </v>
          </cell>
          <cell r="D531" t="str">
            <v>Lukas</v>
          </cell>
          <cell r="E531" t="str">
            <v>Kaiser</v>
          </cell>
          <cell r="F531" t="str">
            <v xml:space="preserve"> </v>
          </cell>
          <cell r="G531" t="str">
            <v xml:space="preserve"> </v>
          </cell>
          <cell r="H531" t="str">
            <v>Kronabittedt 6</v>
          </cell>
          <cell r="I531" t="str">
            <v>4202 Kirchschlag bei Linz</v>
          </cell>
          <cell r="J531" t="str">
            <v>l.kaiser88@gmail.com</v>
          </cell>
          <cell r="K531" t="str">
            <v>+43 (664) 88309096</v>
          </cell>
          <cell r="L531">
            <v>35827</v>
          </cell>
          <cell r="M531" t="str">
            <v>Eidenberg</v>
          </cell>
          <cell r="N531" t="str">
            <v>Urfahr</v>
          </cell>
          <cell r="O531" t="str">
            <v xml:space="preserve"> </v>
          </cell>
          <cell r="P531" t="str">
            <v xml:space="preserve"> </v>
          </cell>
          <cell r="Q531" t="str">
            <v xml:space="preserve"> </v>
          </cell>
          <cell r="R531" t="str">
            <v xml:space="preserve"> </v>
          </cell>
          <cell r="S531" t="str">
            <v xml:space="preserve"> </v>
          </cell>
          <cell r="T531" t="str">
            <v>LJ OÖ - Mitglied - Eidenberg</v>
          </cell>
          <cell r="U531" t="str">
            <v>Mitglied</v>
          </cell>
          <cell r="V531" t="str">
            <v>Mitglied</v>
          </cell>
          <cell r="W531" t="str">
            <v xml:space="preserve"> </v>
          </cell>
          <cell r="X531" t="str">
            <v xml:space="preserve"> </v>
          </cell>
          <cell r="Y531" t="str">
            <v xml:space="preserve"> </v>
          </cell>
          <cell r="Z531" t="str">
            <v xml:space="preserve"> </v>
          </cell>
          <cell r="AA531">
            <v>3</v>
          </cell>
          <cell r="AB531">
            <v>3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 t="str">
            <v>Ja</v>
          </cell>
          <cell r="AJ531" t="str">
            <v>Nein</v>
          </cell>
          <cell r="AK531">
            <v>42337</v>
          </cell>
          <cell r="AL531">
            <v>42337</v>
          </cell>
          <cell r="AM531" t="str">
            <v>-</v>
          </cell>
          <cell r="AN531" t="str">
            <v xml:space="preserve"> </v>
          </cell>
          <cell r="AO531" t="str">
            <v xml:space="preserve"> </v>
          </cell>
        </row>
        <row r="532">
          <cell r="A532">
            <v>19037</v>
          </cell>
          <cell r="B532" t="str">
            <v>Herrn</v>
          </cell>
          <cell r="C532" t="str">
            <v xml:space="preserve"> </v>
          </cell>
          <cell r="D532" t="str">
            <v>Lukas Franz</v>
          </cell>
          <cell r="E532" t="str">
            <v>Kaiser</v>
          </cell>
          <cell r="F532" t="str">
            <v xml:space="preserve"> </v>
          </cell>
          <cell r="G532" t="str">
            <v xml:space="preserve"> </v>
          </cell>
          <cell r="H532" t="str">
            <v>Mitterweg 26/2</v>
          </cell>
          <cell r="I532" t="str">
            <v>4201 Gramastetten</v>
          </cell>
          <cell r="J532" t="str">
            <v>lukaskaiser16@gmail.com</v>
          </cell>
          <cell r="K532" t="str">
            <v>+43 (660) 4469681</v>
          </cell>
          <cell r="L532">
            <v>38273</v>
          </cell>
          <cell r="M532" t="str">
            <v>Gramastetten</v>
          </cell>
          <cell r="N532" t="str">
            <v>Urfahr</v>
          </cell>
          <cell r="O532" t="str">
            <v xml:space="preserve"> </v>
          </cell>
          <cell r="P532" t="str">
            <v xml:space="preserve"> </v>
          </cell>
          <cell r="Q532" t="str">
            <v xml:space="preserve"> </v>
          </cell>
          <cell r="R532" t="str">
            <v xml:space="preserve"> </v>
          </cell>
          <cell r="S532" t="str">
            <v xml:space="preserve"> </v>
          </cell>
          <cell r="T532" t="str">
            <v>LJ OÖ - Mitglied - Gramastetten</v>
          </cell>
          <cell r="U532" t="str">
            <v>Mitglied</v>
          </cell>
          <cell r="V532" t="str">
            <v>Mitglied</v>
          </cell>
          <cell r="W532" t="str">
            <v xml:space="preserve"> </v>
          </cell>
          <cell r="X532" t="str">
            <v xml:space="preserve"> </v>
          </cell>
          <cell r="Y532" t="str">
            <v xml:space="preserve"> </v>
          </cell>
          <cell r="Z532" t="str">
            <v xml:space="preserve"> 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 t="str">
            <v>Ja</v>
          </cell>
          <cell r="AJ532" t="str">
            <v>Nein</v>
          </cell>
          <cell r="AK532">
            <v>41694</v>
          </cell>
          <cell r="AL532">
            <v>41694</v>
          </cell>
          <cell r="AM532" t="str">
            <v>-</v>
          </cell>
          <cell r="AN532" t="str">
            <v xml:space="preserve"> </v>
          </cell>
          <cell r="AO532" t="str">
            <v xml:space="preserve"> </v>
          </cell>
          <cell r="AP532">
            <v>5671330</v>
          </cell>
        </row>
        <row r="533">
          <cell r="A533">
            <v>16503</v>
          </cell>
          <cell r="B533" t="str">
            <v>Frau</v>
          </cell>
          <cell r="C533" t="str">
            <v xml:space="preserve"> </v>
          </cell>
          <cell r="D533" t="str">
            <v>Marlene</v>
          </cell>
          <cell r="E533" t="str">
            <v>Kaiser</v>
          </cell>
          <cell r="F533" t="str">
            <v xml:space="preserve"> </v>
          </cell>
          <cell r="G533" t="str">
            <v xml:space="preserve"> </v>
          </cell>
          <cell r="H533" t="str">
            <v>St. Gotthard 18</v>
          </cell>
          <cell r="I533" t="str">
            <v>4112 St. Gotthard im Mühlkreis</v>
          </cell>
          <cell r="J533" t="str">
            <v>marlene.kaiser22@gmail.com</v>
          </cell>
          <cell r="K533" t="str">
            <v xml:space="preserve"> </v>
          </cell>
          <cell r="L533">
            <v>36852</v>
          </cell>
          <cell r="M533" t="str">
            <v>St. Gotthard/Mkr.</v>
          </cell>
          <cell r="N533" t="str">
            <v>Urfahr</v>
          </cell>
          <cell r="O533" t="str">
            <v xml:space="preserve">Kassier/in Stv. </v>
          </cell>
          <cell r="P533" t="str">
            <v xml:space="preserve"> </v>
          </cell>
          <cell r="Q533" t="str">
            <v xml:space="preserve"> </v>
          </cell>
          <cell r="R533" t="str">
            <v xml:space="preserve"> </v>
          </cell>
          <cell r="S533" t="str">
            <v xml:space="preserve"> </v>
          </cell>
          <cell r="T533" t="str">
            <v>LJ OÖ - Mitglied - St. Gotthard/Mkr.</v>
          </cell>
          <cell r="U533" t="str">
            <v>Mitglied</v>
          </cell>
          <cell r="V533" t="str">
            <v>Mitglied</v>
          </cell>
          <cell r="W533" t="str">
            <v xml:space="preserve"> </v>
          </cell>
          <cell r="X533" t="str">
            <v xml:space="preserve"> </v>
          </cell>
          <cell r="Y533" t="str">
            <v xml:space="preserve"> </v>
          </cell>
          <cell r="Z533" t="str">
            <v xml:space="preserve"> 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 t="str">
            <v>Nein</v>
          </cell>
          <cell r="AJ533" t="str">
            <v>Nein</v>
          </cell>
          <cell r="AK533">
            <v>43063</v>
          </cell>
          <cell r="AL533">
            <v>43063</v>
          </cell>
          <cell r="AM533" t="str">
            <v>-</v>
          </cell>
          <cell r="AN533" t="str">
            <v xml:space="preserve"> </v>
          </cell>
          <cell r="AO533" t="str">
            <v xml:space="preserve"> </v>
          </cell>
        </row>
        <row r="534">
          <cell r="A534">
            <v>828</v>
          </cell>
          <cell r="B534" t="str">
            <v>Herrn</v>
          </cell>
          <cell r="C534" t="str">
            <v xml:space="preserve"> </v>
          </cell>
          <cell r="D534" t="str">
            <v>Michael</v>
          </cell>
          <cell r="E534" t="str">
            <v>Kaiser</v>
          </cell>
          <cell r="F534" t="str">
            <v xml:space="preserve"> </v>
          </cell>
          <cell r="G534" t="str">
            <v xml:space="preserve"> </v>
          </cell>
          <cell r="H534" t="str">
            <v>Grasbach 9</v>
          </cell>
          <cell r="I534" t="str">
            <v>4112 St. Gotthard im Mühlkreis</v>
          </cell>
          <cell r="J534" t="str">
            <v>muei.kaiser9346@gmail.com</v>
          </cell>
          <cell r="K534" t="str">
            <v>+43 (650) 9994340</v>
          </cell>
          <cell r="L534">
            <v>34124</v>
          </cell>
          <cell r="M534" t="str">
            <v>St. Gotthard/Mkr.</v>
          </cell>
          <cell r="N534" t="str">
            <v>Urfahr</v>
          </cell>
          <cell r="O534" t="str">
            <v xml:space="preserve"> </v>
          </cell>
          <cell r="P534" t="str">
            <v xml:space="preserve"> </v>
          </cell>
          <cell r="Q534" t="str">
            <v xml:space="preserve"> </v>
          </cell>
          <cell r="R534" t="str">
            <v xml:space="preserve"> </v>
          </cell>
          <cell r="S534" t="str">
            <v xml:space="preserve"> </v>
          </cell>
          <cell r="T534" t="str">
            <v>LJ OÖ - Mitglied - St. Gotthard/Mkr.</v>
          </cell>
          <cell r="U534" t="str">
            <v>Mitglied</v>
          </cell>
          <cell r="V534" t="str">
            <v>Mitglied</v>
          </cell>
          <cell r="W534" t="str">
            <v xml:space="preserve"> </v>
          </cell>
          <cell r="X534" t="str">
            <v xml:space="preserve"> </v>
          </cell>
          <cell r="Y534" t="str">
            <v xml:space="preserve"> </v>
          </cell>
          <cell r="Z534" t="str">
            <v xml:space="preserve"> 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 t="str">
            <v>Ja</v>
          </cell>
          <cell r="AJ534" t="str">
            <v>Nein</v>
          </cell>
          <cell r="AK534">
            <v>43037</v>
          </cell>
          <cell r="AL534">
            <v>43037</v>
          </cell>
          <cell r="AM534" t="str">
            <v>-</v>
          </cell>
          <cell r="AN534" t="str">
            <v xml:space="preserve"> </v>
          </cell>
          <cell r="AO534" t="str">
            <v xml:space="preserve"> </v>
          </cell>
        </row>
        <row r="535">
          <cell r="A535">
            <v>12078</v>
          </cell>
          <cell r="B535" t="str">
            <v>Herrn</v>
          </cell>
          <cell r="C535" t="str">
            <v xml:space="preserve"> </v>
          </cell>
          <cell r="D535" t="str">
            <v>Patrick</v>
          </cell>
          <cell r="E535" t="str">
            <v>Kaiser</v>
          </cell>
          <cell r="F535" t="str">
            <v xml:space="preserve"> </v>
          </cell>
          <cell r="G535" t="str">
            <v xml:space="preserve"> </v>
          </cell>
          <cell r="H535" t="str">
            <v>Pelmberg 32</v>
          </cell>
          <cell r="I535" t="str">
            <v>4202 Hellmonsödt</v>
          </cell>
          <cell r="J535" t="str">
            <v>pkaiser1@gmx.at</v>
          </cell>
          <cell r="K535" t="str">
            <v>+43 (650) 9927078</v>
          </cell>
          <cell r="L535">
            <v>34974</v>
          </cell>
          <cell r="M535" t="str">
            <v>Altenberg</v>
          </cell>
          <cell r="N535" t="str">
            <v>Urfahr</v>
          </cell>
          <cell r="O535" t="str">
            <v xml:space="preserve"> </v>
          </cell>
          <cell r="P535" t="str">
            <v xml:space="preserve"> </v>
          </cell>
          <cell r="Q535" t="str">
            <v xml:space="preserve"> </v>
          </cell>
          <cell r="R535" t="str">
            <v xml:space="preserve"> </v>
          </cell>
          <cell r="S535" t="str">
            <v xml:space="preserve"> </v>
          </cell>
          <cell r="T535" t="str">
            <v>LJ OÖ - Mitglied - Altenberg</v>
          </cell>
          <cell r="U535" t="str">
            <v>Mitglied</v>
          </cell>
          <cell r="V535" t="str">
            <v>Mitglied</v>
          </cell>
          <cell r="W535" t="str">
            <v xml:space="preserve"> </v>
          </cell>
          <cell r="X535" t="str">
            <v xml:space="preserve"> </v>
          </cell>
          <cell r="Y535" t="str">
            <v xml:space="preserve"> </v>
          </cell>
          <cell r="Z535" t="str">
            <v xml:space="preserve"> 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 t="str">
            <v>Nein</v>
          </cell>
          <cell r="AJ535" t="str">
            <v>Nein</v>
          </cell>
          <cell r="AK535">
            <v>40756</v>
          </cell>
          <cell r="AL535">
            <v>40756</v>
          </cell>
          <cell r="AM535" t="str">
            <v>-</v>
          </cell>
          <cell r="AN535" t="str">
            <v xml:space="preserve"> </v>
          </cell>
          <cell r="AO535" t="str">
            <v xml:space="preserve"> </v>
          </cell>
          <cell r="AP535">
            <v>5622292</v>
          </cell>
        </row>
        <row r="536">
          <cell r="B536" t="str">
            <v>Frau</v>
          </cell>
          <cell r="C536" t="str">
            <v xml:space="preserve"> </v>
          </cell>
          <cell r="D536" t="str">
            <v>Theresa</v>
          </cell>
          <cell r="E536" t="str">
            <v>Kaiser</v>
          </cell>
          <cell r="F536" t="str">
            <v xml:space="preserve"> </v>
          </cell>
          <cell r="G536" t="str">
            <v xml:space="preserve"> </v>
          </cell>
          <cell r="H536" t="str">
            <v>Waldhang 6</v>
          </cell>
          <cell r="I536" t="str">
            <v>4173 St. Veit im Mühlkreis</v>
          </cell>
          <cell r="K536" t="str">
            <v>+43 (650) 7117998</v>
          </cell>
          <cell r="L536">
            <v>34750</v>
          </cell>
          <cell r="M536" t="str">
            <v>Neußerling</v>
          </cell>
          <cell r="N536" t="str">
            <v>Urfahr</v>
          </cell>
          <cell r="O536" t="str">
            <v xml:space="preserve"> </v>
          </cell>
          <cell r="P536" t="str">
            <v xml:space="preserve"> </v>
          </cell>
          <cell r="Q536" t="str">
            <v xml:space="preserve"> </v>
          </cell>
          <cell r="R536" t="str">
            <v xml:space="preserve"> </v>
          </cell>
          <cell r="S536" t="str">
            <v xml:space="preserve"> </v>
          </cell>
          <cell r="T536" t="str">
            <v>LJ OÖ - Mitglied - Neußerling</v>
          </cell>
          <cell r="U536" t="str">
            <v>Mitglied</v>
          </cell>
          <cell r="V536" t="str">
            <v>Mitglied</v>
          </cell>
          <cell r="W536" t="str">
            <v xml:space="preserve"> </v>
          </cell>
          <cell r="X536" t="str">
            <v xml:space="preserve"> </v>
          </cell>
          <cell r="Y536" t="str">
            <v xml:space="preserve"> </v>
          </cell>
          <cell r="Z536" t="str">
            <v xml:space="preserve"> 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 t="str">
            <v>Ja</v>
          </cell>
          <cell r="AJ536" t="str">
            <v>Nein</v>
          </cell>
          <cell r="AK536">
            <v>41986</v>
          </cell>
          <cell r="AL536">
            <v>41986</v>
          </cell>
          <cell r="AM536" t="str">
            <v>-</v>
          </cell>
          <cell r="AN536" t="str">
            <v xml:space="preserve"> </v>
          </cell>
          <cell r="AO536" t="str">
            <v xml:space="preserve"> </v>
          </cell>
        </row>
        <row r="537">
          <cell r="A537">
            <v>831</v>
          </cell>
          <cell r="B537" t="str">
            <v>Herrn</v>
          </cell>
          <cell r="C537" t="str">
            <v xml:space="preserve"> </v>
          </cell>
          <cell r="D537" t="str">
            <v>Thomas</v>
          </cell>
          <cell r="E537" t="str">
            <v>Kaiser</v>
          </cell>
          <cell r="F537" t="str">
            <v xml:space="preserve"> </v>
          </cell>
          <cell r="G537" t="str">
            <v xml:space="preserve"> </v>
          </cell>
          <cell r="H537" t="str">
            <v>St. Gotthard 19/2</v>
          </cell>
          <cell r="I537" t="str">
            <v>4112 St. Gotthard im Mühlkreis</v>
          </cell>
          <cell r="J537" t="str">
            <v>kaiserbob92@gmail.com</v>
          </cell>
          <cell r="K537" t="str">
            <v>+43 (664) 5600107</v>
          </cell>
          <cell r="L537">
            <v>33609</v>
          </cell>
          <cell r="M537" t="str">
            <v>St. Gotthard/Mkr.</v>
          </cell>
          <cell r="N537" t="str">
            <v>Urfahr</v>
          </cell>
          <cell r="O537" t="str">
            <v xml:space="preserve"> </v>
          </cell>
          <cell r="P537" t="str">
            <v xml:space="preserve"> </v>
          </cell>
          <cell r="Q537" t="str">
            <v xml:space="preserve"> </v>
          </cell>
          <cell r="R537" t="str">
            <v xml:space="preserve"> </v>
          </cell>
          <cell r="S537" t="str">
            <v xml:space="preserve"> </v>
          </cell>
          <cell r="T537" t="str">
            <v>LJ OÖ - Mitglied - St. Gotthard/Mkr.</v>
          </cell>
          <cell r="U537" t="str">
            <v>Mitglied</v>
          </cell>
          <cell r="V537" t="str">
            <v>Mitglied</v>
          </cell>
          <cell r="W537" t="str">
            <v xml:space="preserve"> </v>
          </cell>
          <cell r="X537" t="str">
            <v xml:space="preserve"> </v>
          </cell>
          <cell r="Y537" t="str">
            <v xml:space="preserve"> </v>
          </cell>
          <cell r="Z537" t="str">
            <v xml:space="preserve"> </v>
          </cell>
          <cell r="AA537">
            <v>1.1599999999999999</v>
          </cell>
          <cell r="AB537">
            <v>0</v>
          </cell>
          <cell r="AC537">
            <v>1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 t="str">
            <v>Ja</v>
          </cell>
          <cell r="AJ537" t="str">
            <v xml:space="preserve"> </v>
          </cell>
          <cell r="AK537">
            <v>40368</v>
          </cell>
          <cell r="AL537">
            <v>40368</v>
          </cell>
          <cell r="AM537" t="str">
            <v>-</v>
          </cell>
          <cell r="AN537" t="str">
            <v xml:space="preserve"> </v>
          </cell>
          <cell r="AO537" t="str">
            <v xml:space="preserve"> </v>
          </cell>
          <cell r="AP537">
            <v>5517807</v>
          </cell>
        </row>
        <row r="538">
          <cell r="A538">
            <v>7913</v>
          </cell>
          <cell r="B538" t="str">
            <v>Frau</v>
          </cell>
          <cell r="C538" t="str">
            <v xml:space="preserve"> </v>
          </cell>
          <cell r="D538" t="str">
            <v>Verena</v>
          </cell>
          <cell r="E538" t="str">
            <v>Kaiser</v>
          </cell>
          <cell r="F538" t="str">
            <v xml:space="preserve"> </v>
          </cell>
          <cell r="G538" t="str">
            <v xml:space="preserve"> </v>
          </cell>
          <cell r="H538" t="str">
            <v>Lassersdorf 20</v>
          </cell>
          <cell r="I538" t="str">
            <v>4201 Gramastetten</v>
          </cell>
          <cell r="J538" t="str">
            <v>veatschi.kaiser@gmail.com</v>
          </cell>
          <cell r="K538" t="str">
            <v>+43 (699) 11391603</v>
          </cell>
          <cell r="L538">
            <v>35555</v>
          </cell>
          <cell r="M538" t="str">
            <v>Neußerling</v>
          </cell>
          <cell r="N538" t="str">
            <v>Urfahr</v>
          </cell>
          <cell r="O538" t="str">
            <v xml:space="preserve">Kassier/in </v>
          </cell>
          <cell r="P538" t="str">
            <v xml:space="preserve"> </v>
          </cell>
          <cell r="Q538" t="str">
            <v xml:space="preserve"> </v>
          </cell>
          <cell r="R538" t="str">
            <v xml:space="preserve"> </v>
          </cell>
          <cell r="S538" t="str">
            <v xml:space="preserve"> </v>
          </cell>
          <cell r="T538" t="str">
            <v>LJ OÖ - Mitglied - Neußerling</v>
          </cell>
          <cell r="U538" t="str">
            <v>Mitglied</v>
          </cell>
          <cell r="V538" t="str">
            <v>Mitglied</v>
          </cell>
          <cell r="W538" t="str">
            <v xml:space="preserve"> </v>
          </cell>
          <cell r="X538" t="str">
            <v xml:space="preserve"> </v>
          </cell>
          <cell r="Y538" t="str">
            <v xml:space="preserve"> </v>
          </cell>
          <cell r="Z538" t="str">
            <v xml:space="preserve"> </v>
          </cell>
          <cell r="AA538">
            <v>12.96</v>
          </cell>
          <cell r="AB538">
            <v>3</v>
          </cell>
          <cell r="AC538">
            <v>0</v>
          </cell>
          <cell r="AD538">
            <v>6</v>
          </cell>
          <cell r="AE538">
            <v>0</v>
          </cell>
          <cell r="AF538">
            <v>3</v>
          </cell>
          <cell r="AG538">
            <v>0</v>
          </cell>
          <cell r="AH538">
            <v>0</v>
          </cell>
          <cell r="AI538" t="str">
            <v xml:space="preserve"> </v>
          </cell>
          <cell r="AJ538" t="str">
            <v xml:space="preserve"> </v>
          </cell>
          <cell r="AK538">
            <v>41695</v>
          </cell>
          <cell r="AL538">
            <v>41695</v>
          </cell>
          <cell r="AM538" t="str">
            <v>-</v>
          </cell>
          <cell r="AN538" t="str">
            <v xml:space="preserve"> </v>
          </cell>
          <cell r="AO538" t="str">
            <v xml:space="preserve"> </v>
          </cell>
          <cell r="AP538">
            <v>5671363</v>
          </cell>
        </row>
        <row r="539">
          <cell r="A539">
            <v>13597</v>
          </cell>
          <cell r="B539" t="str">
            <v>Frau</v>
          </cell>
          <cell r="C539" t="str">
            <v xml:space="preserve"> </v>
          </cell>
          <cell r="D539" t="str">
            <v>Anja</v>
          </cell>
          <cell r="E539" t="str">
            <v>Kapeller</v>
          </cell>
          <cell r="F539" t="str">
            <v xml:space="preserve"> </v>
          </cell>
          <cell r="G539" t="str">
            <v xml:space="preserve"> </v>
          </cell>
          <cell r="H539" t="str">
            <v>Geitenedt 9</v>
          </cell>
          <cell r="I539" t="str">
            <v>4202 Kirchschlag bei Linz</v>
          </cell>
          <cell r="J539" t="str">
            <v>anja.barow@gmx.at</v>
          </cell>
          <cell r="K539" t="str">
            <v>+43 (650) 9808914</v>
          </cell>
          <cell r="L539">
            <v>36002</v>
          </cell>
          <cell r="M539" t="str">
            <v>Eidenberg</v>
          </cell>
          <cell r="N539" t="str">
            <v>Urfahr</v>
          </cell>
          <cell r="O539" t="str">
            <v xml:space="preserve"> </v>
          </cell>
          <cell r="P539" t="str">
            <v xml:space="preserve"> </v>
          </cell>
          <cell r="Q539" t="str">
            <v xml:space="preserve"> </v>
          </cell>
          <cell r="R539" t="str">
            <v xml:space="preserve"> </v>
          </cell>
          <cell r="S539" t="str">
            <v xml:space="preserve"> </v>
          </cell>
          <cell r="T539" t="str">
            <v>LJ OÖ - Mitglied - Eidenberg</v>
          </cell>
          <cell r="U539" t="str">
            <v>Mitglied</v>
          </cell>
          <cell r="V539" t="str">
            <v>Mitglied</v>
          </cell>
          <cell r="W539" t="str">
            <v xml:space="preserve"> </v>
          </cell>
          <cell r="X539" t="str">
            <v xml:space="preserve"> </v>
          </cell>
          <cell r="Y539" t="str">
            <v xml:space="preserve"> </v>
          </cell>
          <cell r="Z539" t="str">
            <v xml:space="preserve"> </v>
          </cell>
          <cell r="AA539">
            <v>12.6</v>
          </cell>
          <cell r="AB539">
            <v>3</v>
          </cell>
          <cell r="AC539">
            <v>0</v>
          </cell>
          <cell r="AD539">
            <v>6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 t="str">
            <v xml:space="preserve"> </v>
          </cell>
          <cell r="AJ539" t="str">
            <v xml:space="preserve"> </v>
          </cell>
          <cell r="AK539">
            <v>39381</v>
          </cell>
          <cell r="AL539">
            <v>39381</v>
          </cell>
          <cell r="AM539" t="str">
            <v>-</v>
          </cell>
          <cell r="AN539" t="str">
            <v xml:space="preserve"> </v>
          </cell>
          <cell r="AO539" t="str">
            <v xml:space="preserve"> </v>
          </cell>
          <cell r="AP539">
            <v>5468016</v>
          </cell>
        </row>
        <row r="540">
          <cell r="A540" t="str">
            <v>beantragt</v>
          </cell>
          <cell r="B540" t="str">
            <v>Frau</v>
          </cell>
          <cell r="C540" t="str">
            <v xml:space="preserve"> </v>
          </cell>
          <cell r="D540" t="str">
            <v>Birgit</v>
          </cell>
          <cell r="E540" t="str">
            <v>Kapeller</v>
          </cell>
          <cell r="F540" t="str">
            <v xml:space="preserve"> </v>
          </cell>
          <cell r="G540" t="str">
            <v xml:space="preserve"> </v>
          </cell>
          <cell r="H540" t="str">
            <v>Neußerling 240</v>
          </cell>
          <cell r="I540" t="str">
            <v>4175 Herzogsdorf</v>
          </cell>
          <cell r="J540" t="str">
            <v>birgitkapeller04@gmail.com</v>
          </cell>
          <cell r="K540" t="str">
            <v>+43 (677) 61555271</v>
          </cell>
          <cell r="L540">
            <v>37993</v>
          </cell>
          <cell r="M540" t="str">
            <v>Gramastetten</v>
          </cell>
          <cell r="N540" t="str">
            <v>Urfahr</v>
          </cell>
          <cell r="O540" t="str">
            <v xml:space="preserve"> </v>
          </cell>
          <cell r="P540" t="str">
            <v xml:space="preserve"> </v>
          </cell>
          <cell r="Q540" t="str">
            <v xml:space="preserve"> </v>
          </cell>
          <cell r="R540" t="str">
            <v xml:space="preserve"> </v>
          </cell>
          <cell r="S540" t="str">
            <v xml:space="preserve"> </v>
          </cell>
          <cell r="T540" t="str">
            <v>LJ OÖ - Mitglied - Gramastetten</v>
          </cell>
          <cell r="U540" t="str">
            <v>Mitglied</v>
          </cell>
          <cell r="V540" t="str">
            <v>Mitglied</v>
          </cell>
          <cell r="W540" t="str">
            <v xml:space="preserve"> </v>
          </cell>
          <cell r="X540" t="str">
            <v xml:space="preserve"> </v>
          </cell>
          <cell r="Y540" t="str">
            <v xml:space="preserve"> </v>
          </cell>
          <cell r="Z540" t="str">
            <v xml:space="preserve"> </v>
          </cell>
          <cell r="AA540">
            <v>11.88</v>
          </cell>
          <cell r="AB540">
            <v>6</v>
          </cell>
          <cell r="AC540">
            <v>0</v>
          </cell>
          <cell r="AD540">
            <v>0</v>
          </cell>
          <cell r="AE540">
            <v>0</v>
          </cell>
          <cell r="AF540">
            <v>3</v>
          </cell>
          <cell r="AG540">
            <v>0</v>
          </cell>
          <cell r="AH540">
            <v>0</v>
          </cell>
          <cell r="AI540" t="str">
            <v xml:space="preserve"> </v>
          </cell>
          <cell r="AJ540" t="str">
            <v xml:space="preserve"> </v>
          </cell>
          <cell r="AK540">
            <v>40540</v>
          </cell>
          <cell r="AL540">
            <v>40540</v>
          </cell>
          <cell r="AM540" t="str">
            <v>-</v>
          </cell>
          <cell r="AN540" t="str">
            <v xml:space="preserve"> </v>
          </cell>
          <cell r="AO540" t="str">
            <v xml:space="preserve"> </v>
          </cell>
          <cell r="AP540">
            <v>5603725</v>
          </cell>
        </row>
        <row r="541">
          <cell r="B541" t="str">
            <v>Frau</v>
          </cell>
          <cell r="C541" t="str">
            <v xml:space="preserve"> </v>
          </cell>
          <cell r="D541" t="str">
            <v>Jana</v>
          </cell>
          <cell r="E541" t="str">
            <v>Kapeller</v>
          </cell>
          <cell r="F541" t="str">
            <v xml:space="preserve"> </v>
          </cell>
          <cell r="G541" t="str">
            <v xml:space="preserve"> </v>
          </cell>
          <cell r="H541" t="str">
            <v>Geitenedt 9/2</v>
          </cell>
          <cell r="I541" t="str">
            <v>4202 Kirchschlag bei Linz</v>
          </cell>
          <cell r="J541" t="str">
            <v>jana.susanna.kapeller@outlook.com</v>
          </cell>
          <cell r="K541" t="str">
            <v>+43 (650) 8809769</v>
          </cell>
          <cell r="L541">
            <v>35631</v>
          </cell>
          <cell r="M541" t="str">
            <v>Eidenberg</v>
          </cell>
          <cell r="N541" t="str">
            <v>Urfahr</v>
          </cell>
          <cell r="O541" t="str">
            <v xml:space="preserve"> </v>
          </cell>
          <cell r="P541" t="str">
            <v xml:space="preserve"> </v>
          </cell>
          <cell r="Q541" t="str">
            <v xml:space="preserve"> </v>
          </cell>
          <cell r="R541" t="str">
            <v xml:space="preserve"> </v>
          </cell>
          <cell r="S541" t="str">
            <v xml:space="preserve"> </v>
          </cell>
          <cell r="T541" t="str">
            <v>LJ OÖ - Mitglied - Eidenberg</v>
          </cell>
          <cell r="U541" t="str">
            <v>Mitglied</v>
          </cell>
          <cell r="V541" t="str">
            <v>Mitglied</v>
          </cell>
          <cell r="W541" t="str">
            <v xml:space="preserve"> </v>
          </cell>
          <cell r="X541" t="str">
            <v xml:space="preserve"> </v>
          </cell>
          <cell r="Y541" t="str">
            <v xml:space="preserve"> </v>
          </cell>
          <cell r="Z541" t="str">
            <v xml:space="preserve"> </v>
          </cell>
          <cell r="AA541">
            <v>1</v>
          </cell>
          <cell r="AB541">
            <v>0</v>
          </cell>
          <cell r="AC541">
            <v>1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 t="str">
            <v xml:space="preserve"> </v>
          </cell>
          <cell r="AJ541" t="str">
            <v xml:space="preserve"> </v>
          </cell>
          <cell r="AK541">
            <v>41695</v>
          </cell>
          <cell r="AL541">
            <v>41695</v>
          </cell>
          <cell r="AM541" t="str">
            <v>-</v>
          </cell>
          <cell r="AN541" t="str">
            <v xml:space="preserve"> </v>
          </cell>
          <cell r="AO541" t="str">
            <v xml:space="preserve"> </v>
          </cell>
          <cell r="AP541">
            <v>5671365</v>
          </cell>
        </row>
        <row r="542">
          <cell r="A542">
            <v>18424</v>
          </cell>
          <cell r="B542" t="str">
            <v>Frau</v>
          </cell>
          <cell r="C542" t="str">
            <v xml:space="preserve"> </v>
          </cell>
          <cell r="D542" t="str">
            <v>Johanna</v>
          </cell>
          <cell r="E542" t="str">
            <v>Kapeller</v>
          </cell>
          <cell r="F542" t="str">
            <v xml:space="preserve"> </v>
          </cell>
          <cell r="G542" t="str">
            <v xml:space="preserve"> </v>
          </cell>
          <cell r="H542" t="str">
            <v>Neußerling 240</v>
          </cell>
          <cell r="I542" t="str">
            <v>4175 Herzogsdorf</v>
          </cell>
          <cell r="J542" t="str">
            <v>johanna.kapeller@aon.at</v>
          </cell>
          <cell r="K542" t="str">
            <v>+43 (677) 62070823</v>
          </cell>
          <cell r="L542">
            <v>37172</v>
          </cell>
          <cell r="M542" t="str">
            <v>Gramastetten</v>
          </cell>
          <cell r="N542" t="str">
            <v>Urfahr</v>
          </cell>
          <cell r="O542" t="str">
            <v xml:space="preserve"> </v>
          </cell>
          <cell r="P542" t="str">
            <v xml:space="preserve"> </v>
          </cell>
          <cell r="Q542" t="str">
            <v xml:space="preserve"> </v>
          </cell>
          <cell r="R542" t="str">
            <v xml:space="preserve"> </v>
          </cell>
          <cell r="S542" t="str">
            <v xml:space="preserve"> </v>
          </cell>
          <cell r="T542" t="str">
            <v>LJ OÖ - Mitglied - Gramastetten</v>
          </cell>
          <cell r="U542" t="str">
            <v>Mitglied</v>
          </cell>
          <cell r="V542" t="str">
            <v>Mitglied</v>
          </cell>
          <cell r="W542" t="str">
            <v xml:space="preserve"> </v>
          </cell>
          <cell r="X542" t="str">
            <v xml:space="preserve"> </v>
          </cell>
          <cell r="Y542" t="str">
            <v xml:space="preserve"> </v>
          </cell>
          <cell r="Z542" t="str">
            <v xml:space="preserve"> 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 t="str">
            <v>Ja</v>
          </cell>
          <cell r="AJ542" t="str">
            <v xml:space="preserve"> </v>
          </cell>
          <cell r="AK542">
            <v>39472</v>
          </cell>
          <cell r="AL542">
            <v>39472</v>
          </cell>
          <cell r="AM542" t="str">
            <v>-</v>
          </cell>
          <cell r="AN542" t="str">
            <v xml:space="preserve"> </v>
          </cell>
          <cell r="AO542" t="str">
            <v xml:space="preserve"> </v>
          </cell>
          <cell r="AP542">
            <v>5491399</v>
          </cell>
        </row>
        <row r="543">
          <cell r="A543">
            <v>18191</v>
          </cell>
          <cell r="B543" t="str">
            <v>Frau</v>
          </cell>
          <cell r="C543" t="str">
            <v xml:space="preserve"> </v>
          </cell>
          <cell r="D543" t="str">
            <v>Magdalena</v>
          </cell>
          <cell r="E543" t="str">
            <v>Kapfer</v>
          </cell>
          <cell r="F543" t="str">
            <v xml:space="preserve"> </v>
          </cell>
          <cell r="G543" t="str">
            <v xml:space="preserve"> </v>
          </cell>
          <cell r="H543" t="str">
            <v>Lamm 19</v>
          </cell>
          <cell r="I543" t="str">
            <v>4212 Neumarkt im Mühlkreis</v>
          </cell>
          <cell r="J543" t="str">
            <v>31magdalena07@gmail.com</v>
          </cell>
          <cell r="K543" t="str">
            <v>+43 (650) 2627405</v>
          </cell>
          <cell r="L543">
            <v>37646</v>
          </cell>
          <cell r="M543" t="str">
            <v>Alberndorf</v>
          </cell>
          <cell r="N543" t="str">
            <v>Urfahr</v>
          </cell>
          <cell r="O543" t="str">
            <v xml:space="preserve"> </v>
          </cell>
          <cell r="P543" t="str">
            <v xml:space="preserve"> </v>
          </cell>
          <cell r="Q543" t="str">
            <v xml:space="preserve"> </v>
          </cell>
          <cell r="R543" t="str">
            <v xml:space="preserve"> </v>
          </cell>
          <cell r="S543" t="str">
            <v xml:space="preserve"> </v>
          </cell>
          <cell r="T543" t="str">
            <v>LJ OÖ - Mitglied - Alberndorf</v>
          </cell>
          <cell r="U543" t="str">
            <v>Mitglied</v>
          </cell>
          <cell r="V543" t="str">
            <v>Mitglied</v>
          </cell>
          <cell r="W543">
            <v>43021</v>
          </cell>
          <cell r="X543" t="str">
            <v xml:space="preserve"> </v>
          </cell>
          <cell r="Y543">
            <v>41980</v>
          </cell>
          <cell r="Z543" t="str">
            <v xml:space="preserve"> </v>
          </cell>
          <cell r="AA543">
            <v>342.72</v>
          </cell>
          <cell r="AB543">
            <v>113</v>
          </cell>
          <cell r="AC543">
            <v>0</v>
          </cell>
          <cell r="AD543">
            <v>3</v>
          </cell>
          <cell r="AE543">
            <v>0</v>
          </cell>
          <cell r="AF543">
            <v>6</v>
          </cell>
          <cell r="AG543">
            <v>18</v>
          </cell>
          <cell r="AH543">
            <v>0</v>
          </cell>
          <cell r="AI543" t="str">
            <v xml:space="preserve"> </v>
          </cell>
          <cell r="AJ543" t="str">
            <v xml:space="preserve"> </v>
          </cell>
          <cell r="AK543">
            <v>39370</v>
          </cell>
          <cell r="AL543">
            <v>39370</v>
          </cell>
          <cell r="AM543" t="str">
            <v>-</v>
          </cell>
          <cell r="AN543" t="str">
            <v xml:space="preserve"> </v>
          </cell>
          <cell r="AO543" t="str">
            <v xml:space="preserve"> </v>
          </cell>
          <cell r="AP543">
            <v>5466967</v>
          </cell>
        </row>
        <row r="544">
          <cell r="B544" t="str">
            <v>Frau</v>
          </cell>
          <cell r="C544" t="str">
            <v xml:space="preserve"> </v>
          </cell>
          <cell r="D544" t="str">
            <v>Barbara</v>
          </cell>
          <cell r="E544" t="str">
            <v>Kapl</v>
          </cell>
          <cell r="F544" t="str">
            <v xml:space="preserve"> </v>
          </cell>
          <cell r="G544" t="str">
            <v xml:space="preserve"> </v>
          </cell>
          <cell r="H544" t="str">
            <v>Sonnenhang 5</v>
          </cell>
          <cell r="I544" t="str">
            <v>4192 Schenkenfelden</v>
          </cell>
          <cell r="K544" t="str">
            <v xml:space="preserve"> </v>
          </cell>
          <cell r="L544">
            <v>33126</v>
          </cell>
          <cell r="M544" t="str">
            <v>Schenkenfelden</v>
          </cell>
          <cell r="N544" t="str">
            <v>Urfahr</v>
          </cell>
          <cell r="O544" t="str">
            <v xml:space="preserve"> </v>
          </cell>
          <cell r="P544" t="str">
            <v xml:space="preserve"> </v>
          </cell>
          <cell r="Q544" t="str">
            <v xml:space="preserve"> </v>
          </cell>
          <cell r="R544" t="str">
            <v xml:space="preserve"> </v>
          </cell>
          <cell r="S544" t="str">
            <v xml:space="preserve"> </v>
          </cell>
          <cell r="T544" t="str">
            <v>LJ OÖ - Mitglied - Schenkenfelden</v>
          </cell>
          <cell r="U544" t="str">
            <v>Mitglied</v>
          </cell>
          <cell r="V544" t="str">
            <v>Mitglied</v>
          </cell>
          <cell r="W544" t="str">
            <v xml:space="preserve"> </v>
          </cell>
          <cell r="X544" t="str">
            <v xml:space="preserve"> </v>
          </cell>
          <cell r="Y544" t="str">
            <v xml:space="preserve"> </v>
          </cell>
          <cell r="Z544" t="str">
            <v xml:space="preserve"> 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 t="str">
            <v xml:space="preserve"> </v>
          </cell>
          <cell r="AJ544" t="str">
            <v xml:space="preserve"> </v>
          </cell>
          <cell r="AK544">
            <v>40763</v>
          </cell>
          <cell r="AL544">
            <v>40763</v>
          </cell>
          <cell r="AM544" t="str">
            <v>-</v>
          </cell>
          <cell r="AN544" t="str">
            <v xml:space="preserve"> </v>
          </cell>
          <cell r="AO544" t="str">
            <v xml:space="preserve"> </v>
          </cell>
          <cell r="AP544">
            <v>5626584</v>
          </cell>
        </row>
        <row r="545">
          <cell r="A545">
            <v>12152</v>
          </cell>
          <cell r="B545" t="str">
            <v>Frau</v>
          </cell>
          <cell r="C545" t="str">
            <v xml:space="preserve"> </v>
          </cell>
          <cell r="D545" t="str">
            <v>Magdalena</v>
          </cell>
          <cell r="E545" t="str">
            <v>Kappl</v>
          </cell>
          <cell r="F545" t="str">
            <v xml:space="preserve"> </v>
          </cell>
          <cell r="G545" t="str">
            <v xml:space="preserve"> </v>
          </cell>
          <cell r="H545" t="str">
            <v>Amesschlag 6</v>
          </cell>
          <cell r="I545" t="str">
            <v>4181 Oberneukirchen</v>
          </cell>
          <cell r="K545" t="str">
            <v xml:space="preserve"> </v>
          </cell>
          <cell r="L545">
            <v>36364</v>
          </cell>
          <cell r="M545" t="str">
            <v>Oberneukirchen</v>
          </cell>
          <cell r="N545" t="str">
            <v>Urfahr</v>
          </cell>
          <cell r="O545" t="str">
            <v xml:space="preserve"> </v>
          </cell>
          <cell r="P545" t="str">
            <v xml:space="preserve"> </v>
          </cell>
          <cell r="Q545" t="str">
            <v xml:space="preserve"> </v>
          </cell>
          <cell r="R545" t="str">
            <v xml:space="preserve"> </v>
          </cell>
          <cell r="S545" t="str">
            <v xml:space="preserve"> </v>
          </cell>
          <cell r="T545" t="str">
            <v>LJ OÖ - Mitglied - Oberneukirchen</v>
          </cell>
          <cell r="U545" t="str">
            <v>Mitglied</v>
          </cell>
          <cell r="V545" t="str">
            <v>Mitglied</v>
          </cell>
          <cell r="W545" t="str">
            <v xml:space="preserve"> </v>
          </cell>
          <cell r="X545" t="str">
            <v xml:space="preserve"> </v>
          </cell>
          <cell r="Y545" t="str">
            <v xml:space="preserve"> </v>
          </cell>
          <cell r="Z545" t="str">
            <v xml:space="preserve"> </v>
          </cell>
          <cell r="AA545">
            <v>21</v>
          </cell>
          <cell r="AB545">
            <v>9</v>
          </cell>
          <cell r="AC545">
            <v>0</v>
          </cell>
          <cell r="AD545">
            <v>0</v>
          </cell>
          <cell r="AE545">
            <v>0</v>
          </cell>
          <cell r="AF545">
            <v>12</v>
          </cell>
          <cell r="AG545">
            <v>0</v>
          </cell>
          <cell r="AH545">
            <v>0</v>
          </cell>
          <cell r="AI545" t="str">
            <v>Nein</v>
          </cell>
          <cell r="AJ545" t="str">
            <v>Nein</v>
          </cell>
          <cell r="AK545">
            <v>42523</v>
          </cell>
          <cell r="AL545">
            <v>42523</v>
          </cell>
          <cell r="AM545" t="str">
            <v>-</v>
          </cell>
          <cell r="AN545" t="str">
            <v xml:space="preserve"> </v>
          </cell>
          <cell r="AO545" t="str">
            <v xml:space="preserve"> </v>
          </cell>
        </row>
        <row r="546">
          <cell r="A546">
            <v>5681</v>
          </cell>
          <cell r="B546" t="str">
            <v>Herrn</v>
          </cell>
          <cell r="C546" t="str">
            <v xml:space="preserve"> </v>
          </cell>
          <cell r="D546" t="str">
            <v>Christoph</v>
          </cell>
          <cell r="E546" t="str">
            <v>Kastner</v>
          </cell>
          <cell r="F546" t="str">
            <v xml:space="preserve"> </v>
          </cell>
          <cell r="G546" t="str">
            <v xml:space="preserve"> </v>
          </cell>
          <cell r="H546" t="str">
            <v>Kastnerstraße 56</v>
          </cell>
          <cell r="I546" t="str">
            <v>4040 Lichtenberg</v>
          </cell>
          <cell r="J546" t="str">
            <v>kastner.christoph@gmx.at</v>
          </cell>
          <cell r="K546" t="str">
            <v>+43 (650) 8112150</v>
          </cell>
          <cell r="L546">
            <v>34862</v>
          </cell>
          <cell r="M546" t="str">
            <v>Lichtenberg</v>
          </cell>
          <cell r="N546" t="str">
            <v>Urfahr</v>
          </cell>
          <cell r="O546" t="str">
            <v xml:space="preserve"> </v>
          </cell>
          <cell r="P546" t="str">
            <v xml:space="preserve"> </v>
          </cell>
          <cell r="Q546" t="str">
            <v xml:space="preserve"> </v>
          </cell>
          <cell r="R546" t="str">
            <v xml:space="preserve"> </v>
          </cell>
          <cell r="S546" t="str">
            <v xml:space="preserve"> </v>
          </cell>
          <cell r="T546" t="str">
            <v>LJ OÖ - Mitglied - Lichtenberg</v>
          </cell>
          <cell r="U546" t="str">
            <v>Mitglied</v>
          </cell>
          <cell r="V546" t="str">
            <v>Mitglied</v>
          </cell>
          <cell r="W546" t="str">
            <v xml:space="preserve"> </v>
          </cell>
          <cell r="X546" t="str">
            <v xml:space="preserve"> </v>
          </cell>
          <cell r="Y546" t="str">
            <v xml:space="preserve"> </v>
          </cell>
          <cell r="Z546" t="str">
            <v xml:space="preserve"> 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 t="str">
            <v xml:space="preserve"> </v>
          </cell>
          <cell r="AJ546" t="str">
            <v xml:space="preserve"> </v>
          </cell>
          <cell r="AK546">
            <v>43063</v>
          </cell>
          <cell r="AL546">
            <v>43063</v>
          </cell>
          <cell r="AM546" t="str">
            <v>-</v>
          </cell>
          <cell r="AN546" t="str">
            <v xml:space="preserve"> </v>
          </cell>
          <cell r="AO546" t="str">
            <v xml:space="preserve"> </v>
          </cell>
        </row>
        <row r="547">
          <cell r="A547">
            <v>11141</v>
          </cell>
          <cell r="B547" t="str">
            <v>Herrn</v>
          </cell>
          <cell r="C547" t="str">
            <v xml:space="preserve"> </v>
          </cell>
          <cell r="D547" t="str">
            <v>David</v>
          </cell>
          <cell r="E547" t="str">
            <v>Kastner</v>
          </cell>
          <cell r="F547" t="str">
            <v xml:space="preserve"> </v>
          </cell>
          <cell r="G547" t="str">
            <v xml:space="preserve"> </v>
          </cell>
          <cell r="H547" t="str">
            <v>Kastnerstraße 56</v>
          </cell>
          <cell r="I547" t="str">
            <v>4040 Lichtenberg</v>
          </cell>
          <cell r="J547" t="str">
            <v>davkas.david@gmail.com</v>
          </cell>
          <cell r="K547" t="str">
            <v>+43 (660) 5665451</v>
          </cell>
          <cell r="L547">
            <v>36323</v>
          </cell>
          <cell r="M547" t="str">
            <v>Lichtenberg</v>
          </cell>
          <cell r="N547" t="str">
            <v>Urfahr</v>
          </cell>
          <cell r="O547" t="str">
            <v xml:space="preserve">Leiter Stv. </v>
          </cell>
          <cell r="P547" t="str">
            <v xml:space="preserve"> </v>
          </cell>
          <cell r="Q547" t="str">
            <v xml:space="preserve"> </v>
          </cell>
          <cell r="R547" t="str">
            <v xml:space="preserve"> </v>
          </cell>
          <cell r="S547" t="str">
            <v xml:space="preserve"> </v>
          </cell>
          <cell r="T547" t="str">
            <v>LJ OÖ - Mitglied - Lichtenberg</v>
          </cell>
          <cell r="U547" t="str">
            <v>Mitglied</v>
          </cell>
          <cell r="V547" t="str">
            <v>Mitglied</v>
          </cell>
          <cell r="W547" t="str">
            <v xml:space="preserve"> </v>
          </cell>
          <cell r="X547" t="str">
            <v xml:space="preserve"> </v>
          </cell>
          <cell r="Y547" t="str">
            <v xml:space="preserve"> </v>
          </cell>
          <cell r="Z547" t="str">
            <v xml:space="preserve"> 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 t="str">
            <v xml:space="preserve"> </v>
          </cell>
          <cell r="AJ547" t="str">
            <v xml:space="preserve"> </v>
          </cell>
          <cell r="AK547">
            <v>43009</v>
          </cell>
          <cell r="AL547">
            <v>43009</v>
          </cell>
          <cell r="AM547" t="str">
            <v>-</v>
          </cell>
          <cell r="AN547" t="str">
            <v xml:space="preserve"> </v>
          </cell>
          <cell r="AO547" t="str">
            <v xml:space="preserve"> </v>
          </cell>
        </row>
        <row r="548">
          <cell r="A548">
            <v>10943</v>
          </cell>
          <cell r="B548" t="str">
            <v>Herrn</v>
          </cell>
          <cell r="C548" t="str">
            <v xml:space="preserve"> </v>
          </cell>
          <cell r="D548" t="str">
            <v>Norbert</v>
          </cell>
          <cell r="E548" t="str">
            <v>Kastner</v>
          </cell>
          <cell r="F548" t="str">
            <v xml:space="preserve"> </v>
          </cell>
          <cell r="G548" t="str">
            <v xml:space="preserve"> </v>
          </cell>
          <cell r="H548" t="str">
            <v>Höhenstraße 21</v>
          </cell>
          <cell r="I548" t="str">
            <v>4191 Vorderweißenbach</v>
          </cell>
          <cell r="J548" t="str">
            <v>norbertkastner@outlook.de</v>
          </cell>
          <cell r="K548" t="str">
            <v>+43 (660) 2703996</v>
          </cell>
          <cell r="L548">
            <v>35151</v>
          </cell>
          <cell r="M548" t="str">
            <v>Vorderweißenbach</v>
          </cell>
          <cell r="N548" t="str">
            <v>Urfahr</v>
          </cell>
          <cell r="O548" t="str">
            <v xml:space="preserve">Leiter Stv. </v>
          </cell>
          <cell r="P548" t="str">
            <v xml:space="preserve"> </v>
          </cell>
          <cell r="Q548" t="str">
            <v xml:space="preserve"> </v>
          </cell>
          <cell r="R548" t="str">
            <v xml:space="preserve"> </v>
          </cell>
          <cell r="S548" t="str">
            <v xml:space="preserve"> </v>
          </cell>
          <cell r="T548" t="str">
            <v>LJ OÖ - Mitglied - Vorderweißenbach</v>
          </cell>
          <cell r="U548" t="str">
            <v>Mitglied</v>
          </cell>
          <cell r="V548" t="str">
            <v>Mitglied</v>
          </cell>
          <cell r="W548" t="str">
            <v xml:space="preserve"> </v>
          </cell>
          <cell r="X548" t="str">
            <v xml:space="preserve"> </v>
          </cell>
          <cell r="Y548" t="str">
            <v xml:space="preserve"> </v>
          </cell>
          <cell r="Z548" t="str">
            <v xml:space="preserve"> 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 t="str">
            <v xml:space="preserve"> </v>
          </cell>
          <cell r="AJ548" t="str">
            <v xml:space="preserve"> </v>
          </cell>
          <cell r="AK548">
            <v>40116</v>
          </cell>
          <cell r="AL548">
            <v>40116</v>
          </cell>
          <cell r="AM548" t="str">
            <v>-</v>
          </cell>
          <cell r="AN548" t="str">
            <v xml:space="preserve"> </v>
          </cell>
          <cell r="AO548" t="str">
            <v xml:space="preserve"> </v>
          </cell>
          <cell r="AP548">
            <v>5509749</v>
          </cell>
        </row>
        <row r="549">
          <cell r="A549">
            <v>11136</v>
          </cell>
          <cell r="B549" t="str">
            <v>Herrn</v>
          </cell>
          <cell r="C549" t="str">
            <v xml:space="preserve"> </v>
          </cell>
          <cell r="D549" t="str">
            <v>Paul</v>
          </cell>
          <cell r="E549" t="str">
            <v>Kastner</v>
          </cell>
          <cell r="F549" t="str">
            <v xml:space="preserve"> </v>
          </cell>
          <cell r="G549" t="str">
            <v xml:space="preserve"> </v>
          </cell>
          <cell r="H549" t="str">
            <v>Kastnerstraße 56</v>
          </cell>
          <cell r="I549" t="str">
            <v>4040 Lichtenberg</v>
          </cell>
          <cell r="J549" t="str">
            <v>pa.kastner@aon.at</v>
          </cell>
          <cell r="K549" t="str">
            <v>+43 (650) 3050662</v>
          </cell>
          <cell r="L549">
            <v>35793</v>
          </cell>
          <cell r="M549" t="str">
            <v>Lichtenberg</v>
          </cell>
          <cell r="N549" t="str">
            <v>Urfahr</v>
          </cell>
          <cell r="O549" t="str">
            <v xml:space="preserve"> </v>
          </cell>
          <cell r="P549" t="str">
            <v xml:space="preserve"> </v>
          </cell>
          <cell r="Q549" t="str">
            <v xml:space="preserve"> </v>
          </cell>
          <cell r="R549" t="str">
            <v xml:space="preserve"> </v>
          </cell>
          <cell r="S549" t="str">
            <v xml:space="preserve"> </v>
          </cell>
          <cell r="T549" t="str">
            <v>LJ OÖ - Mitglied - Lichtenberg</v>
          </cell>
          <cell r="U549" t="str">
            <v>Mitglied</v>
          </cell>
          <cell r="V549" t="str">
            <v>Mitglied</v>
          </cell>
          <cell r="W549" t="str">
            <v xml:space="preserve"> </v>
          </cell>
          <cell r="X549" t="str">
            <v xml:space="preserve"> </v>
          </cell>
          <cell r="Y549" t="str">
            <v xml:space="preserve"> </v>
          </cell>
          <cell r="Z549" t="str">
            <v xml:space="preserve"> 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 t="str">
            <v>Ja</v>
          </cell>
          <cell r="AJ549" t="str">
            <v xml:space="preserve"> </v>
          </cell>
          <cell r="AK549">
            <v>38684</v>
          </cell>
          <cell r="AL549">
            <v>38684</v>
          </cell>
          <cell r="AM549" t="str">
            <v>-</v>
          </cell>
          <cell r="AN549" t="str">
            <v xml:space="preserve"> </v>
          </cell>
          <cell r="AO549" t="str">
            <v xml:space="preserve"> </v>
          </cell>
          <cell r="AP549">
            <v>5365003</v>
          </cell>
        </row>
        <row r="550">
          <cell r="B550" t="str">
            <v>Frau</v>
          </cell>
          <cell r="C550" t="str">
            <v xml:space="preserve"> </v>
          </cell>
          <cell r="D550" t="str">
            <v>Sabine</v>
          </cell>
          <cell r="E550" t="str">
            <v>Kastner</v>
          </cell>
          <cell r="F550" t="str">
            <v xml:space="preserve"> </v>
          </cell>
          <cell r="G550" t="str">
            <v xml:space="preserve"> </v>
          </cell>
          <cell r="H550" t="str">
            <v>Höhenstraße 18</v>
          </cell>
          <cell r="I550" t="str">
            <v>4191 Vorderweißenbach</v>
          </cell>
          <cell r="J550" t="str">
            <v>sabine.gabriel@edumail.at</v>
          </cell>
          <cell r="K550" t="str">
            <v>+43 (664) 1629818</v>
          </cell>
          <cell r="L550">
            <v>33904</v>
          </cell>
          <cell r="M550" t="str">
            <v>Vorderweißenbach</v>
          </cell>
          <cell r="N550" t="str">
            <v>Urfahr</v>
          </cell>
          <cell r="O550" t="str">
            <v xml:space="preserve"> </v>
          </cell>
          <cell r="P550" t="str">
            <v xml:space="preserve"> </v>
          </cell>
          <cell r="Q550" t="str">
            <v xml:space="preserve"> </v>
          </cell>
          <cell r="R550" t="str">
            <v xml:space="preserve"> </v>
          </cell>
          <cell r="S550" t="str">
            <v xml:space="preserve"> </v>
          </cell>
          <cell r="T550" t="str">
            <v>LJ OÖ - Mitglied - Vorderweißenbach</v>
          </cell>
          <cell r="U550" t="str">
            <v>Mitglied</v>
          </cell>
          <cell r="V550" t="str">
            <v>Mitglied</v>
          </cell>
          <cell r="W550" t="str">
            <v xml:space="preserve"> </v>
          </cell>
          <cell r="X550" t="str">
            <v xml:space="preserve"> </v>
          </cell>
          <cell r="Y550" t="str">
            <v xml:space="preserve"> </v>
          </cell>
          <cell r="Z550" t="str">
            <v xml:space="preserve"> </v>
          </cell>
          <cell r="AA550">
            <v>31.32</v>
          </cell>
          <cell r="AB550">
            <v>23</v>
          </cell>
          <cell r="AC550">
            <v>0</v>
          </cell>
          <cell r="AD550">
            <v>6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 t="str">
            <v xml:space="preserve"> </v>
          </cell>
          <cell r="AJ550" t="str">
            <v xml:space="preserve"> </v>
          </cell>
          <cell r="AK550">
            <v>42826</v>
          </cell>
          <cell r="AL550">
            <v>42826</v>
          </cell>
          <cell r="AM550" t="str">
            <v>-</v>
          </cell>
          <cell r="AN550" t="str">
            <v xml:space="preserve"> </v>
          </cell>
          <cell r="AO550" t="str">
            <v xml:space="preserve"> </v>
          </cell>
        </row>
        <row r="551">
          <cell r="A551">
            <v>4652</v>
          </cell>
          <cell r="B551" t="str">
            <v>Herrn</v>
          </cell>
          <cell r="C551" t="str">
            <v xml:space="preserve"> </v>
          </cell>
          <cell r="D551" t="str">
            <v>Simon</v>
          </cell>
          <cell r="E551" t="str">
            <v>Kastner</v>
          </cell>
          <cell r="F551" t="str">
            <v xml:space="preserve"> </v>
          </cell>
          <cell r="G551" t="str">
            <v xml:space="preserve"> </v>
          </cell>
          <cell r="H551" t="str">
            <v>Höhenstraße 21</v>
          </cell>
          <cell r="I551" t="str">
            <v>4191 Vorderweißenbach</v>
          </cell>
          <cell r="K551" t="str">
            <v>+43 (664) 4365409</v>
          </cell>
          <cell r="L551">
            <v>34084</v>
          </cell>
          <cell r="M551" t="str">
            <v>Vorderweißenbach</v>
          </cell>
          <cell r="N551" t="str">
            <v>Urfahr</v>
          </cell>
          <cell r="O551" t="str">
            <v xml:space="preserve"> </v>
          </cell>
          <cell r="P551" t="str">
            <v xml:space="preserve"> </v>
          </cell>
          <cell r="Q551" t="str">
            <v xml:space="preserve"> </v>
          </cell>
          <cell r="R551" t="str">
            <v xml:space="preserve"> </v>
          </cell>
          <cell r="S551" t="str">
            <v xml:space="preserve"> </v>
          </cell>
          <cell r="T551" t="str">
            <v>LJ OÖ - Mitglied - Vorderweißenbach</v>
          </cell>
          <cell r="U551" t="str">
            <v>Mitglied</v>
          </cell>
          <cell r="V551" t="str">
            <v>Mitglied</v>
          </cell>
          <cell r="W551" t="str">
            <v xml:space="preserve"> </v>
          </cell>
          <cell r="X551" t="str">
            <v xml:space="preserve"> </v>
          </cell>
          <cell r="Y551" t="str">
            <v xml:space="preserve"> </v>
          </cell>
          <cell r="Z551" t="str">
            <v xml:space="preserve"> 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 t="str">
            <v>Nein</v>
          </cell>
          <cell r="AJ551" t="str">
            <v>Nein</v>
          </cell>
          <cell r="AK551">
            <v>41614</v>
          </cell>
          <cell r="AL551">
            <v>41614</v>
          </cell>
          <cell r="AM551" t="str">
            <v>-</v>
          </cell>
          <cell r="AN551" t="str">
            <v xml:space="preserve"> </v>
          </cell>
          <cell r="AO551" t="str">
            <v xml:space="preserve"> </v>
          </cell>
          <cell r="AP551">
            <v>5662835</v>
          </cell>
        </row>
        <row r="552">
          <cell r="A552">
            <v>5661</v>
          </cell>
          <cell r="B552" t="str">
            <v>Frau</v>
          </cell>
          <cell r="C552" t="str">
            <v xml:space="preserve"> </v>
          </cell>
          <cell r="D552" t="str">
            <v>Theresa</v>
          </cell>
          <cell r="E552" t="str">
            <v>Kastner</v>
          </cell>
          <cell r="F552" t="str">
            <v xml:space="preserve"> </v>
          </cell>
          <cell r="G552" t="str">
            <v xml:space="preserve"> </v>
          </cell>
          <cell r="H552" t="str">
            <v>Libenauerstraße 28</v>
          </cell>
          <cell r="I552" t="str">
            <v>4040 Lichtenberg</v>
          </cell>
          <cell r="J552" t="str">
            <v>theresa.kastner@gmx.net</v>
          </cell>
          <cell r="K552" t="str">
            <v>+43 (699) 11283343</v>
          </cell>
          <cell r="L552">
            <v>33753</v>
          </cell>
          <cell r="M552" t="str">
            <v>Lichtenberg</v>
          </cell>
          <cell r="N552" t="str">
            <v>Urfahr</v>
          </cell>
          <cell r="O552" t="str">
            <v xml:space="preserve"> </v>
          </cell>
          <cell r="P552" t="str">
            <v xml:space="preserve"> </v>
          </cell>
          <cell r="Q552" t="str">
            <v xml:space="preserve"> </v>
          </cell>
          <cell r="R552" t="str">
            <v xml:space="preserve"> </v>
          </cell>
          <cell r="S552" t="str">
            <v xml:space="preserve"> </v>
          </cell>
          <cell r="T552" t="str">
            <v>LJ OÖ - Mitglied - Lichtenberg</v>
          </cell>
          <cell r="U552" t="str">
            <v>Mitglied</v>
          </cell>
          <cell r="V552" t="str">
            <v>Mitglied</v>
          </cell>
          <cell r="W552" t="str">
            <v xml:space="preserve"> </v>
          </cell>
          <cell r="X552" t="str">
            <v xml:space="preserve"> </v>
          </cell>
          <cell r="Y552" t="str">
            <v xml:space="preserve"> </v>
          </cell>
          <cell r="Z552" t="str">
            <v xml:space="preserve"> 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 t="str">
            <v>Ja</v>
          </cell>
          <cell r="AJ552" t="str">
            <v xml:space="preserve"> </v>
          </cell>
          <cell r="AK552">
            <v>40937</v>
          </cell>
          <cell r="AL552">
            <v>40937</v>
          </cell>
          <cell r="AM552" t="str">
            <v>-</v>
          </cell>
          <cell r="AN552" t="str">
            <v xml:space="preserve"> </v>
          </cell>
          <cell r="AO552" t="str">
            <v xml:space="preserve"> </v>
          </cell>
          <cell r="AP552">
            <v>5635602</v>
          </cell>
        </row>
        <row r="553">
          <cell r="A553">
            <v>7235</v>
          </cell>
          <cell r="B553" t="str">
            <v>Herrn</v>
          </cell>
          <cell r="C553" t="str">
            <v xml:space="preserve"> </v>
          </cell>
          <cell r="D553" t="str">
            <v>Wolfgang</v>
          </cell>
          <cell r="E553" t="str">
            <v>Kastner</v>
          </cell>
          <cell r="F553" t="str">
            <v xml:space="preserve"> </v>
          </cell>
          <cell r="G553" t="str">
            <v xml:space="preserve"> </v>
          </cell>
          <cell r="H553" t="str">
            <v>Obermursberg 12/1</v>
          </cell>
          <cell r="I553" t="str">
            <v>4111 Walding</v>
          </cell>
          <cell r="J553" t="str">
            <v>wolfgang@elektro-kastner.at</v>
          </cell>
          <cell r="K553" t="str">
            <v>+43 (650) 6667479</v>
          </cell>
          <cell r="L553">
            <v>34322</v>
          </cell>
          <cell r="M553" t="str">
            <v>Walding</v>
          </cell>
          <cell r="N553" t="str">
            <v>Urfahr</v>
          </cell>
          <cell r="O553" t="str">
            <v xml:space="preserve"> </v>
          </cell>
          <cell r="P553" t="str">
            <v xml:space="preserve"> </v>
          </cell>
          <cell r="Q553" t="str">
            <v xml:space="preserve"> </v>
          </cell>
          <cell r="R553" t="str">
            <v xml:space="preserve"> </v>
          </cell>
          <cell r="S553" t="str">
            <v xml:space="preserve"> </v>
          </cell>
          <cell r="T553" t="str">
            <v>LJ OÖ - Mitglied - Walding</v>
          </cell>
          <cell r="U553" t="str">
            <v>Mitglied</v>
          </cell>
          <cell r="V553" t="str">
            <v>Mitglied</v>
          </cell>
          <cell r="W553" t="str">
            <v xml:space="preserve"> </v>
          </cell>
          <cell r="X553" t="str">
            <v xml:space="preserve"> </v>
          </cell>
          <cell r="Y553" t="str">
            <v xml:space="preserve"> </v>
          </cell>
          <cell r="Z553" t="str">
            <v xml:space="preserve"> 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 t="str">
            <v xml:space="preserve"> </v>
          </cell>
          <cell r="AJ553" t="str">
            <v xml:space="preserve"> </v>
          </cell>
          <cell r="AK553">
            <v>41219</v>
          </cell>
          <cell r="AL553">
            <v>41219</v>
          </cell>
          <cell r="AM553" t="str">
            <v>-</v>
          </cell>
          <cell r="AN553" t="str">
            <v xml:space="preserve"> </v>
          </cell>
          <cell r="AO553" t="str">
            <v xml:space="preserve"> </v>
          </cell>
          <cell r="AP553">
            <v>5649076</v>
          </cell>
        </row>
        <row r="554">
          <cell r="A554">
            <v>14603</v>
          </cell>
          <cell r="B554" t="str">
            <v>Frau</v>
          </cell>
          <cell r="C554" t="str">
            <v xml:space="preserve"> </v>
          </cell>
          <cell r="D554" t="str">
            <v>Julia</v>
          </cell>
          <cell r="E554" t="str">
            <v>Katzmaier</v>
          </cell>
          <cell r="F554" t="str">
            <v xml:space="preserve"> </v>
          </cell>
          <cell r="G554" t="str">
            <v xml:space="preserve"> </v>
          </cell>
          <cell r="H554" t="str">
            <v>Wieshof 48</v>
          </cell>
          <cell r="I554" t="str">
            <v>4201 Gramastetten</v>
          </cell>
          <cell r="J554" t="str">
            <v>j.katzmaier@gmail.com</v>
          </cell>
          <cell r="K554" t="str">
            <v>+43 (664) 75061850</v>
          </cell>
          <cell r="L554">
            <v>37405</v>
          </cell>
          <cell r="M554" t="str">
            <v>Gramastetten</v>
          </cell>
          <cell r="N554" t="str">
            <v>Urfahr</v>
          </cell>
          <cell r="O554" t="str">
            <v xml:space="preserve"> </v>
          </cell>
          <cell r="P554" t="str">
            <v xml:space="preserve"> </v>
          </cell>
          <cell r="Q554" t="str">
            <v xml:space="preserve"> </v>
          </cell>
          <cell r="R554" t="str">
            <v xml:space="preserve"> </v>
          </cell>
          <cell r="S554" t="str">
            <v xml:space="preserve"> </v>
          </cell>
          <cell r="T554" t="str">
            <v>LJ OÖ - Mitglied - Gramastetten</v>
          </cell>
          <cell r="U554" t="str">
            <v>Mitglied</v>
          </cell>
          <cell r="V554" t="str">
            <v>Mitglied</v>
          </cell>
          <cell r="W554" t="str">
            <v xml:space="preserve"> </v>
          </cell>
          <cell r="X554" t="str">
            <v xml:space="preserve"> </v>
          </cell>
          <cell r="Y554" t="str">
            <v xml:space="preserve"> </v>
          </cell>
          <cell r="Z554" t="str">
            <v xml:space="preserve"> 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 t="str">
            <v>Ja</v>
          </cell>
          <cell r="AJ554" t="str">
            <v>Nein</v>
          </cell>
          <cell r="AK554">
            <v>42666</v>
          </cell>
          <cell r="AL554">
            <v>42666</v>
          </cell>
          <cell r="AM554" t="str">
            <v>-</v>
          </cell>
          <cell r="AN554" t="str">
            <v xml:space="preserve"> </v>
          </cell>
          <cell r="AO554" t="str">
            <v xml:space="preserve"> </v>
          </cell>
        </row>
        <row r="555">
          <cell r="B555" t="str">
            <v>Herrn</v>
          </cell>
          <cell r="C555" t="str">
            <v xml:space="preserve"> </v>
          </cell>
          <cell r="D555" t="str">
            <v>Manuel</v>
          </cell>
          <cell r="E555" t="str">
            <v>Katzmaier</v>
          </cell>
          <cell r="F555" t="str">
            <v xml:space="preserve"> </v>
          </cell>
          <cell r="G555" t="str">
            <v xml:space="preserve"> </v>
          </cell>
          <cell r="H555" t="str">
            <v>Wieshof 63</v>
          </cell>
          <cell r="I555" t="str">
            <v>4201 Gramastetten</v>
          </cell>
          <cell r="J555" t="str">
            <v>maniix26@gmail.com</v>
          </cell>
          <cell r="K555" t="str">
            <v>+43 (664) 3441395</v>
          </cell>
          <cell r="L555">
            <v>34419</v>
          </cell>
          <cell r="M555" t="str">
            <v>Neußerling</v>
          </cell>
          <cell r="N555" t="str">
            <v>Urfahr</v>
          </cell>
          <cell r="O555" t="str">
            <v xml:space="preserve"> </v>
          </cell>
          <cell r="P555" t="str">
            <v xml:space="preserve"> </v>
          </cell>
          <cell r="Q555" t="str">
            <v xml:space="preserve"> </v>
          </cell>
          <cell r="R555" t="str">
            <v xml:space="preserve"> </v>
          </cell>
          <cell r="S555" t="str">
            <v xml:space="preserve"> </v>
          </cell>
          <cell r="T555" t="str">
            <v>LJ OÖ - Mitglied - Neußerling</v>
          </cell>
          <cell r="U555" t="str">
            <v>Mitglied</v>
          </cell>
          <cell r="V555" t="str">
            <v>Mitglied</v>
          </cell>
          <cell r="W555" t="str">
            <v xml:space="preserve"> </v>
          </cell>
          <cell r="X555" t="str">
            <v xml:space="preserve"> </v>
          </cell>
          <cell r="Y555" t="str">
            <v xml:space="preserve"> </v>
          </cell>
          <cell r="Z555" t="str">
            <v xml:space="preserve"> 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 t="str">
            <v>Nein</v>
          </cell>
          <cell r="AJ555" t="str">
            <v>Nein</v>
          </cell>
          <cell r="AK555">
            <v>41951</v>
          </cell>
          <cell r="AL555">
            <v>41951</v>
          </cell>
          <cell r="AM555" t="str">
            <v>-</v>
          </cell>
          <cell r="AN555" t="str">
            <v xml:space="preserve"> </v>
          </cell>
          <cell r="AO555" t="str">
            <v xml:space="preserve"> </v>
          </cell>
        </row>
        <row r="556">
          <cell r="B556" t="str">
            <v>Herrn</v>
          </cell>
          <cell r="C556" t="str">
            <v xml:space="preserve"> </v>
          </cell>
          <cell r="D556" t="str">
            <v>Mathias</v>
          </cell>
          <cell r="E556" t="str">
            <v>Katzmayer</v>
          </cell>
          <cell r="F556" t="str">
            <v xml:space="preserve"> </v>
          </cell>
          <cell r="G556" t="str">
            <v xml:space="preserve"> </v>
          </cell>
          <cell r="H556" t="str">
            <v>Ottenschlag 10</v>
          </cell>
          <cell r="I556" t="str">
            <v>4204 Ottenschlag im Mühlkreis</v>
          </cell>
          <cell r="K556" t="str">
            <v xml:space="preserve"> </v>
          </cell>
          <cell r="L556">
            <v>36019</v>
          </cell>
          <cell r="M556" t="str">
            <v>Reichenau</v>
          </cell>
          <cell r="N556" t="str">
            <v>Urfahr</v>
          </cell>
          <cell r="O556" t="str">
            <v xml:space="preserve"> </v>
          </cell>
          <cell r="P556" t="str">
            <v xml:space="preserve"> </v>
          </cell>
          <cell r="Q556" t="str">
            <v xml:space="preserve"> </v>
          </cell>
          <cell r="R556" t="str">
            <v xml:space="preserve"> </v>
          </cell>
          <cell r="S556" t="str">
            <v xml:space="preserve"> </v>
          </cell>
          <cell r="T556" t="str">
            <v>LJ OÖ - Mitglied - Reichenau</v>
          </cell>
          <cell r="U556" t="str">
            <v>Mitglied</v>
          </cell>
          <cell r="V556" t="str">
            <v>Mitglied</v>
          </cell>
          <cell r="W556" t="str">
            <v xml:space="preserve"> </v>
          </cell>
          <cell r="X556" t="str">
            <v xml:space="preserve"> </v>
          </cell>
          <cell r="Y556" t="str">
            <v xml:space="preserve"> </v>
          </cell>
          <cell r="Z556" t="str">
            <v xml:space="preserve"> 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 t="str">
            <v>Nein</v>
          </cell>
          <cell r="AJ556" t="str">
            <v>Nein</v>
          </cell>
          <cell r="AK556">
            <v>42005</v>
          </cell>
          <cell r="AL556">
            <v>42005</v>
          </cell>
          <cell r="AM556" t="str">
            <v>-</v>
          </cell>
          <cell r="AN556" t="str">
            <v xml:space="preserve"> </v>
          </cell>
          <cell r="AO556" t="str">
            <v xml:space="preserve"> </v>
          </cell>
        </row>
        <row r="557">
          <cell r="A557">
            <v>5767</v>
          </cell>
          <cell r="B557" t="str">
            <v>Frau</v>
          </cell>
          <cell r="C557" t="str">
            <v xml:space="preserve"> </v>
          </cell>
          <cell r="D557" t="str">
            <v>Lisa</v>
          </cell>
          <cell r="E557" t="str">
            <v>Katzmayr</v>
          </cell>
          <cell r="F557" t="str">
            <v xml:space="preserve"> </v>
          </cell>
          <cell r="G557" t="str">
            <v xml:space="preserve"> </v>
          </cell>
          <cell r="H557" t="str">
            <v>Höllmühlstraße 71</v>
          </cell>
          <cell r="I557" t="str">
            <v>4040 Linz</v>
          </cell>
          <cell r="J557" t="str">
            <v>Lisa.Katzmayr@gmx.at</v>
          </cell>
          <cell r="K557" t="str">
            <v>+43 (699) 10933757</v>
          </cell>
          <cell r="L557">
            <v>34193</v>
          </cell>
          <cell r="M557" t="str">
            <v>Lichtenberg</v>
          </cell>
          <cell r="N557" t="str">
            <v>Urfahr</v>
          </cell>
          <cell r="O557" t="str">
            <v xml:space="preserve"> </v>
          </cell>
          <cell r="P557" t="str">
            <v xml:space="preserve"> </v>
          </cell>
          <cell r="Q557" t="str">
            <v xml:space="preserve"> </v>
          </cell>
          <cell r="R557" t="str">
            <v xml:space="preserve"> </v>
          </cell>
          <cell r="S557" t="str">
            <v xml:space="preserve"> </v>
          </cell>
          <cell r="T557" t="str">
            <v>LJ OÖ - Mitglied - Lichtenberg</v>
          </cell>
          <cell r="U557" t="str">
            <v>Mitglied</v>
          </cell>
          <cell r="V557" t="str">
            <v>Mitglied</v>
          </cell>
          <cell r="W557" t="str">
            <v xml:space="preserve"> </v>
          </cell>
          <cell r="X557" t="str">
            <v xml:space="preserve"> </v>
          </cell>
          <cell r="Y557">
            <v>41587</v>
          </cell>
          <cell r="Z557" t="str">
            <v xml:space="preserve"> </v>
          </cell>
          <cell r="AA557">
            <v>168.2</v>
          </cell>
          <cell r="AB557">
            <v>49</v>
          </cell>
          <cell r="AC557">
            <v>0</v>
          </cell>
          <cell r="AD557">
            <v>0</v>
          </cell>
          <cell r="AE557">
            <v>0</v>
          </cell>
          <cell r="AF557">
            <v>6</v>
          </cell>
          <cell r="AG557">
            <v>0</v>
          </cell>
          <cell r="AH557">
            <v>0</v>
          </cell>
          <cell r="AI557" t="str">
            <v xml:space="preserve"> </v>
          </cell>
          <cell r="AJ557" t="str">
            <v xml:space="preserve"> </v>
          </cell>
          <cell r="AK557">
            <v>39146</v>
          </cell>
          <cell r="AL557">
            <v>39146</v>
          </cell>
          <cell r="AM557" t="str">
            <v>-</v>
          </cell>
          <cell r="AN557" t="str">
            <v xml:space="preserve"> </v>
          </cell>
          <cell r="AO557" t="str">
            <v xml:space="preserve"> </v>
          </cell>
          <cell r="AP557">
            <v>5420795</v>
          </cell>
        </row>
        <row r="558">
          <cell r="A558">
            <v>5047</v>
          </cell>
          <cell r="B558" t="str">
            <v>Herrn</v>
          </cell>
          <cell r="C558" t="str">
            <v xml:space="preserve"> </v>
          </cell>
          <cell r="D558" t="str">
            <v>Manuel</v>
          </cell>
          <cell r="E558" t="str">
            <v>Kehrer</v>
          </cell>
          <cell r="F558" t="str">
            <v xml:space="preserve"> </v>
          </cell>
          <cell r="G558" t="str">
            <v xml:space="preserve"> </v>
          </cell>
          <cell r="H558" t="str">
            <v>Neußerling 257</v>
          </cell>
          <cell r="I558" t="str">
            <v>4175 Herzogsdorf</v>
          </cell>
          <cell r="J558" t="str">
            <v>kehra@gmx.net</v>
          </cell>
          <cell r="K558" t="str">
            <v>+43 (699) 17050291</v>
          </cell>
          <cell r="L558">
            <v>33274</v>
          </cell>
          <cell r="M558" t="str">
            <v>Neußerling</v>
          </cell>
          <cell r="N558" t="str">
            <v>Urfahr</v>
          </cell>
          <cell r="O558" t="str">
            <v xml:space="preserve"> </v>
          </cell>
          <cell r="P558" t="str">
            <v xml:space="preserve"> </v>
          </cell>
          <cell r="Q558" t="str">
            <v xml:space="preserve"> </v>
          </cell>
          <cell r="R558" t="str">
            <v xml:space="preserve"> </v>
          </cell>
          <cell r="S558" t="str">
            <v xml:space="preserve"> </v>
          </cell>
          <cell r="T558" t="str">
            <v>LJ OÖ - Mitglied - Neußerling</v>
          </cell>
          <cell r="U558" t="str">
            <v>Mitglied</v>
          </cell>
          <cell r="V558" t="str">
            <v>Mitglied</v>
          </cell>
          <cell r="W558" t="str">
            <v xml:space="preserve"> </v>
          </cell>
          <cell r="X558" t="str">
            <v xml:space="preserve"> </v>
          </cell>
          <cell r="Y558" t="str">
            <v xml:space="preserve"> </v>
          </cell>
          <cell r="Z558" t="str">
            <v xml:space="preserve"> </v>
          </cell>
          <cell r="AA558">
            <v>15</v>
          </cell>
          <cell r="AB558">
            <v>0</v>
          </cell>
          <cell r="AC558">
            <v>15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 t="str">
            <v xml:space="preserve"> </v>
          </cell>
          <cell r="AJ558" t="str">
            <v xml:space="preserve"> </v>
          </cell>
          <cell r="AK558">
            <v>40931</v>
          </cell>
          <cell r="AL558">
            <v>40931</v>
          </cell>
          <cell r="AM558" t="str">
            <v>-</v>
          </cell>
          <cell r="AN558" t="str">
            <v xml:space="preserve"> </v>
          </cell>
          <cell r="AO558" t="str">
            <v xml:space="preserve"> </v>
          </cell>
          <cell r="AP558">
            <v>5635325</v>
          </cell>
        </row>
        <row r="559">
          <cell r="A559">
            <v>16147</v>
          </cell>
          <cell r="B559" t="str">
            <v>Herrn</v>
          </cell>
          <cell r="C559" t="str">
            <v xml:space="preserve"> </v>
          </cell>
          <cell r="D559" t="str">
            <v>Michael</v>
          </cell>
          <cell r="E559" t="str">
            <v>Keplinger</v>
          </cell>
          <cell r="F559" t="str">
            <v xml:space="preserve"> </v>
          </cell>
          <cell r="G559" t="str">
            <v xml:space="preserve"> </v>
          </cell>
          <cell r="H559" t="str">
            <v>Dietrichschlag 1</v>
          </cell>
          <cell r="I559" t="str">
            <v>4190 Bad Leonfelden</v>
          </cell>
          <cell r="J559" t="str">
            <v>kepi166@gmail.com</v>
          </cell>
          <cell r="K559" t="str">
            <v>+43 (664) 75057594</v>
          </cell>
          <cell r="L559">
            <v>36824</v>
          </cell>
          <cell r="M559" t="str">
            <v>Zwettl</v>
          </cell>
          <cell r="N559" t="str">
            <v>Urfahr</v>
          </cell>
          <cell r="O559" t="str">
            <v xml:space="preserve">Kassier/in </v>
          </cell>
          <cell r="P559" t="str">
            <v xml:space="preserve"> </v>
          </cell>
          <cell r="Q559" t="str">
            <v xml:space="preserve"> </v>
          </cell>
          <cell r="R559" t="str">
            <v xml:space="preserve"> </v>
          </cell>
          <cell r="S559" t="str">
            <v xml:space="preserve"> </v>
          </cell>
          <cell r="T559" t="str">
            <v>LJ OÖ - Mitglied - Zwettl</v>
          </cell>
          <cell r="U559" t="str">
            <v>Mitglied</v>
          </cell>
          <cell r="V559" t="str">
            <v>Mitglied</v>
          </cell>
          <cell r="W559" t="str">
            <v xml:space="preserve"> </v>
          </cell>
          <cell r="X559" t="str">
            <v xml:space="preserve"> </v>
          </cell>
          <cell r="Y559" t="str">
            <v xml:space="preserve"> </v>
          </cell>
          <cell r="Z559" t="str">
            <v xml:space="preserve"> </v>
          </cell>
          <cell r="AA559">
            <v>3</v>
          </cell>
          <cell r="AB559">
            <v>0</v>
          </cell>
          <cell r="AC559">
            <v>3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 t="str">
            <v>Nein</v>
          </cell>
          <cell r="AJ559" t="str">
            <v>Nein</v>
          </cell>
          <cell r="AK559">
            <v>41743</v>
          </cell>
          <cell r="AL559">
            <v>41743</v>
          </cell>
          <cell r="AM559" t="str">
            <v>-</v>
          </cell>
          <cell r="AN559" t="str">
            <v xml:space="preserve"> </v>
          </cell>
          <cell r="AO559" t="str">
            <v xml:space="preserve"> </v>
          </cell>
          <cell r="AP559">
            <v>5674345</v>
          </cell>
        </row>
        <row r="560">
          <cell r="A560">
            <v>19752</v>
          </cell>
          <cell r="B560" t="str">
            <v>Herrn</v>
          </cell>
          <cell r="C560" t="str">
            <v xml:space="preserve"> </v>
          </cell>
          <cell r="D560" t="str">
            <v>Patrick</v>
          </cell>
          <cell r="E560" t="str">
            <v>Keplinger</v>
          </cell>
          <cell r="F560" t="str">
            <v xml:space="preserve"> </v>
          </cell>
          <cell r="G560" t="str">
            <v xml:space="preserve"> </v>
          </cell>
          <cell r="H560" t="str">
            <v>Blumenweg 1</v>
          </cell>
          <cell r="I560" t="str">
            <v>4202 Hellmonsödt</v>
          </cell>
          <cell r="J560" t="str">
            <v>patrykkep32@gmail.com</v>
          </cell>
          <cell r="K560" t="str">
            <v>+43 (664) 5119694</v>
          </cell>
          <cell r="L560">
            <v>37174</v>
          </cell>
          <cell r="M560" t="str">
            <v>Oberneukirchen</v>
          </cell>
          <cell r="N560" t="str">
            <v>Urfahr</v>
          </cell>
          <cell r="O560" t="str">
            <v xml:space="preserve"> </v>
          </cell>
          <cell r="P560" t="str">
            <v xml:space="preserve"> </v>
          </cell>
          <cell r="Q560" t="str">
            <v xml:space="preserve"> </v>
          </cell>
          <cell r="R560" t="str">
            <v xml:space="preserve"> </v>
          </cell>
          <cell r="S560" t="str">
            <v xml:space="preserve"> </v>
          </cell>
          <cell r="T560" t="str">
            <v>LJ OÖ - Mitglied - Oberneukirchen</v>
          </cell>
          <cell r="U560" t="str">
            <v>Mitglied</v>
          </cell>
          <cell r="V560" t="str">
            <v>Mitglied</v>
          </cell>
          <cell r="W560" t="str">
            <v xml:space="preserve"> </v>
          </cell>
          <cell r="X560" t="str">
            <v xml:space="preserve"> </v>
          </cell>
          <cell r="Y560" t="str">
            <v xml:space="preserve"> </v>
          </cell>
          <cell r="Z560" t="str">
            <v xml:space="preserve"> </v>
          </cell>
          <cell r="AA560">
            <v>48.88</v>
          </cell>
          <cell r="AB560">
            <v>20</v>
          </cell>
          <cell r="AC560">
            <v>12</v>
          </cell>
          <cell r="AD560">
            <v>9</v>
          </cell>
          <cell r="AE560">
            <v>0</v>
          </cell>
          <cell r="AF560">
            <v>6</v>
          </cell>
          <cell r="AG560">
            <v>0</v>
          </cell>
          <cell r="AH560">
            <v>0</v>
          </cell>
          <cell r="AI560" t="str">
            <v>Nein</v>
          </cell>
          <cell r="AJ560" t="str">
            <v>Nein</v>
          </cell>
          <cell r="AK560">
            <v>40266</v>
          </cell>
          <cell r="AL560">
            <v>40266</v>
          </cell>
          <cell r="AM560" t="str">
            <v>-</v>
          </cell>
          <cell r="AN560" t="str">
            <v xml:space="preserve"> </v>
          </cell>
          <cell r="AO560" t="str">
            <v xml:space="preserve"> </v>
          </cell>
          <cell r="AP560">
            <v>5515517</v>
          </cell>
        </row>
        <row r="561">
          <cell r="A561" t="str">
            <v>beantragt</v>
          </cell>
          <cell r="B561" t="str">
            <v>Herrn</v>
          </cell>
          <cell r="C561" t="str">
            <v xml:space="preserve"> </v>
          </cell>
          <cell r="D561" t="str">
            <v>Paul</v>
          </cell>
          <cell r="E561" t="str">
            <v>Keplinger</v>
          </cell>
          <cell r="F561" t="str">
            <v xml:space="preserve"> </v>
          </cell>
          <cell r="G561" t="str">
            <v xml:space="preserve"> </v>
          </cell>
          <cell r="H561" t="str">
            <v>Dietrichschlag 1</v>
          </cell>
          <cell r="I561" t="str">
            <v>4190 Bad Leonfelden</v>
          </cell>
          <cell r="J561" t="str">
            <v>paulikepi23@gmail.com</v>
          </cell>
          <cell r="K561" t="str">
            <v>+43 (660) 6678873</v>
          </cell>
          <cell r="L561">
            <v>38022</v>
          </cell>
          <cell r="M561" t="str">
            <v>Zwettl</v>
          </cell>
          <cell r="N561" t="str">
            <v>Urfahr</v>
          </cell>
          <cell r="O561" t="str">
            <v xml:space="preserve"> </v>
          </cell>
          <cell r="P561" t="str">
            <v xml:space="preserve"> </v>
          </cell>
          <cell r="Q561" t="str">
            <v xml:space="preserve"> </v>
          </cell>
          <cell r="R561" t="str">
            <v xml:space="preserve"> </v>
          </cell>
          <cell r="S561" t="str">
            <v xml:space="preserve"> </v>
          </cell>
          <cell r="T561" t="str">
            <v>LJ OÖ - Mitglied - Zwettl</v>
          </cell>
          <cell r="U561" t="str">
            <v>Mitglied</v>
          </cell>
          <cell r="V561" t="str">
            <v>Mitglied</v>
          </cell>
          <cell r="W561" t="str">
            <v xml:space="preserve"> </v>
          </cell>
          <cell r="X561" t="str">
            <v xml:space="preserve"> </v>
          </cell>
          <cell r="Y561">
            <v>42714</v>
          </cell>
          <cell r="Z561" t="str">
            <v xml:space="preserve"> </v>
          </cell>
          <cell r="AA561">
            <v>151.6</v>
          </cell>
          <cell r="AB561">
            <v>40</v>
          </cell>
          <cell r="AC561">
            <v>0</v>
          </cell>
          <cell r="AD561">
            <v>0</v>
          </cell>
          <cell r="AE561">
            <v>0</v>
          </cell>
          <cell r="AF561">
            <v>3</v>
          </cell>
          <cell r="AG561">
            <v>0</v>
          </cell>
          <cell r="AH561">
            <v>0</v>
          </cell>
          <cell r="AI561" t="str">
            <v>Ja</v>
          </cell>
          <cell r="AJ561" t="str">
            <v>Ja</v>
          </cell>
          <cell r="AK561">
            <v>39901</v>
          </cell>
          <cell r="AL561">
            <v>39901</v>
          </cell>
          <cell r="AM561" t="str">
            <v>-</v>
          </cell>
          <cell r="AN561" t="str">
            <v xml:space="preserve"> </v>
          </cell>
          <cell r="AO561" t="str">
            <v xml:space="preserve"> </v>
          </cell>
          <cell r="AP561">
            <v>5504122</v>
          </cell>
        </row>
        <row r="562">
          <cell r="A562">
            <v>10806</v>
          </cell>
          <cell r="B562" t="str">
            <v>Frau</v>
          </cell>
          <cell r="C562" t="str">
            <v xml:space="preserve"> </v>
          </cell>
          <cell r="D562" t="str">
            <v>Sabrina</v>
          </cell>
          <cell r="E562" t="str">
            <v>Keplinger</v>
          </cell>
          <cell r="F562" t="str">
            <v xml:space="preserve"> </v>
          </cell>
          <cell r="G562" t="str">
            <v xml:space="preserve"> </v>
          </cell>
          <cell r="H562" t="str">
            <v>Sonnberg 75</v>
          </cell>
          <cell r="I562" t="str">
            <v>4202 Sonnberg</v>
          </cell>
          <cell r="J562" t="str">
            <v>sabbi_keplinger@hotmail.com</v>
          </cell>
          <cell r="K562" t="str">
            <v>+43 (660) 1486119</v>
          </cell>
          <cell r="L562">
            <v>35368</v>
          </cell>
          <cell r="M562" t="str">
            <v>Schenkenfelden</v>
          </cell>
          <cell r="N562" t="str">
            <v>Urfahr</v>
          </cell>
          <cell r="O562" t="str">
            <v xml:space="preserve"> </v>
          </cell>
          <cell r="P562" t="str">
            <v xml:space="preserve"> </v>
          </cell>
          <cell r="Q562" t="str">
            <v xml:space="preserve"> </v>
          </cell>
          <cell r="R562" t="str">
            <v xml:space="preserve"> </v>
          </cell>
          <cell r="S562" t="str">
            <v xml:space="preserve"> </v>
          </cell>
          <cell r="T562" t="str">
            <v>LJ OÖ - Mitglied - Schenkenfelden</v>
          </cell>
          <cell r="U562" t="str">
            <v>Mitglied</v>
          </cell>
          <cell r="V562" t="str">
            <v>Mitglied</v>
          </cell>
          <cell r="W562" t="str">
            <v xml:space="preserve"> </v>
          </cell>
          <cell r="X562" t="str">
            <v xml:space="preserve"> </v>
          </cell>
          <cell r="Y562" t="str">
            <v xml:space="preserve"> </v>
          </cell>
          <cell r="Z562" t="str">
            <v xml:space="preserve"> 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 t="str">
            <v>Ja</v>
          </cell>
          <cell r="AJ562" t="str">
            <v xml:space="preserve"> </v>
          </cell>
          <cell r="AK562">
            <v>38930</v>
          </cell>
          <cell r="AL562">
            <v>38930</v>
          </cell>
          <cell r="AM562" t="str">
            <v>-</v>
          </cell>
          <cell r="AN562" t="str">
            <v xml:space="preserve"> </v>
          </cell>
          <cell r="AO562" t="str">
            <v xml:space="preserve"> </v>
          </cell>
          <cell r="AP562">
            <v>5392611</v>
          </cell>
        </row>
        <row r="563">
          <cell r="A563">
            <v>7811</v>
          </cell>
          <cell r="B563" t="str">
            <v>Herrn</v>
          </cell>
          <cell r="C563" t="str">
            <v xml:space="preserve"> </v>
          </cell>
          <cell r="D563" t="str">
            <v>Fabian</v>
          </cell>
          <cell r="E563" t="str">
            <v>Kepplinger</v>
          </cell>
          <cell r="F563" t="str">
            <v xml:space="preserve"> </v>
          </cell>
          <cell r="G563" t="str">
            <v xml:space="preserve"> </v>
          </cell>
          <cell r="H563" t="str">
            <v>Stötten 5</v>
          </cell>
          <cell r="I563" t="str">
            <v>4175 Herzogsdorf</v>
          </cell>
          <cell r="J563" t="str">
            <v>fabian.kepp@gmail.com</v>
          </cell>
          <cell r="K563" t="str">
            <v>+43 (699) 17011155</v>
          </cell>
          <cell r="L563">
            <v>35548</v>
          </cell>
          <cell r="M563" t="str">
            <v>Neußerling</v>
          </cell>
          <cell r="N563" t="str">
            <v>Urfahr</v>
          </cell>
          <cell r="O563" t="str">
            <v xml:space="preserve"> </v>
          </cell>
          <cell r="P563" t="str">
            <v xml:space="preserve"> </v>
          </cell>
          <cell r="Q563" t="str">
            <v xml:space="preserve"> </v>
          </cell>
          <cell r="R563" t="str">
            <v xml:space="preserve"> </v>
          </cell>
          <cell r="S563" t="str">
            <v xml:space="preserve"> </v>
          </cell>
          <cell r="T563" t="str">
            <v>LJ OÖ - Mitglied - Neußerling</v>
          </cell>
          <cell r="U563" t="str">
            <v>Mitglied</v>
          </cell>
          <cell r="V563" t="str">
            <v>Mitglied</v>
          </cell>
          <cell r="W563" t="str">
            <v xml:space="preserve"> </v>
          </cell>
          <cell r="X563" t="str">
            <v xml:space="preserve"> </v>
          </cell>
          <cell r="Y563" t="str">
            <v xml:space="preserve"> </v>
          </cell>
          <cell r="Z563" t="str">
            <v xml:space="preserve"> </v>
          </cell>
          <cell r="AA563">
            <v>5</v>
          </cell>
          <cell r="AB563">
            <v>0</v>
          </cell>
          <cell r="AC563">
            <v>0</v>
          </cell>
          <cell r="AD563">
            <v>2</v>
          </cell>
          <cell r="AE563">
            <v>0</v>
          </cell>
          <cell r="AF563">
            <v>3</v>
          </cell>
          <cell r="AG563">
            <v>0</v>
          </cell>
          <cell r="AH563">
            <v>0</v>
          </cell>
          <cell r="AI563" t="str">
            <v>Nein</v>
          </cell>
          <cell r="AJ563" t="str">
            <v>Nein</v>
          </cell>
          <cell r="AK563">
            <v>42083</v>
          </cell>
          <cell r="AL563">
            <v>42083</v>
          </cell>
          <cell r="AM563" t="str">
            <v>-</v>
          </cell>
          <cell r="AN563" t="str">
            <v xml:space="preserve"> </v>
          </cell>
          <cell r="AO563" t="str">
            <v xml:space="preserve"> </v>
          </cell>
        </row>
        <row r="564">
          <cell r="B564" t="str">
            <v>Herrn</v>
          </cell>
          <cell r="C564" t="str">
            <v xml:space="preserve"> </v>
          </cell>
          <cell r="D564" t="str">
            <v>Lukas</v>
          </cell>
          <cell r="E564" t="str">
            <v>Kepplinger</v>
          </cell>
          <cell r="F564" t="str">
            <v xml:space="preserve"> </v>
          </cell>
          <cell r="G564" t="str">
            <v xml:space="preserve"> </v>
          </cell>
          <cell r="H564" t="str">
            <v>Stötten 17</v>
          </cell>
          <cell r="I564" t="str">
            <v>4175 Herzogsdorf</v>
          </cell>
          <cell r="J564" t="str">
            <v>lukkepp98@gmail.com</v>
          </cell>
          <cell r="K564" t="str">
            <v>+43 (699) 19050426</v>
          </cell>
          <cell r="L564">
            <v>35834</v>
          </cell>
          <cell r="M564" t="str">
            <v>Neußerling</v>
          </cell>
          <cell r="N564" t="str">
            <v>Urfahr</v>
          </cell>
          <cell r="O564" t="str">
            <v xml:space="preserve"> </v>
          </cell>
          <cell r="P564" t="str">
            <v xml:space="preserve"> </v>
          </cell>
          <cell r="Q564" t="str">
            <v xml:space="preserve"> </v>
          </cell>
          <cell r="R564" t="str">
            <v xml:space="preserve"> </v>
          </cell>
          <cell r="S564" t="str">
            <v xml:space="preserve"> </v>
          </cell>
          <cell r="T564" t="str">
            <v>LJ OÖ - Mitglied - Neußerling</v>
          </cell>
          <cell r="U564" t="str">
            <v>Mitglied</v>
          </cell>
          <cell r="V564" t="str">
            <v>Mitglied</v>
          </cell>
          <cell r="W564" t="str">
            <v xml:space="preserve"> </v>
          </cell>
          <cell r="X564" t="str">
            <v xml:space="preserve"> </v>
          </cell>
          <cell r="Y564">
            <v>41600</v>
          </cell>
          <cell r="Z564" t="str">
            <v xml:space="preserve"> 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 t="str">
            <v>Ja</v>
          </cell>
          <cell r="AJ564" t="str">
            <v xml:space="preserve"> </v>
          </cell>
          <cell r="AK564">
            <v>38468</v>
          </cell>
          <cell r="AL564">
            <v>38468</v>
          </cell>
          <cell r="AM564" t="str">
            <v>-</v>
          </cell>
          <cell r="AN564" t="str">
            <v xml:space="preserve"> </v>
          </cell>
          <cell r="AO564" t="str">
            <v xml:space="preserve"> </v>
          </cell>
          <cell r="AP564">
            <v>5346266</v>
          </cell>
        </row>
        <row r="565">
          <cell r="A565">
            <v>15216</v>
          </cell>
          <cell r="B565" t="str">
            <v>Herrn</v>
          </cell>
          <cell r="C565" t="str">
            <v xml:space="preserve"> </v>
          </cell>
          <cell r="D565" t="str">
            <v>Moritz</v>
          </cell>
          <cell r="E565" t="str">
            <v>Kepplinger</v>
          </cell>
          <cell r="F565" t="str">
            <v xml:space="preserve"> </v>
          </cell>
          <cell r="G565" t="str">
            <v xml:space="preserve"> </v>
          </cell>
          <cell r="H565" t="str">
            <v>Stötten 5</v>
          </cell>
          <cell r="I565" t="str">
            <v>4175 Herzogsdorf</v>
          </cell>
          <cell r="J565" t="str">
            <v>moritz.kepp@gmail.com</v>
          </cell>
          <cell r="K565" t="str">
            <v>+43 (677) 62143716</v>
          </cell>
          <cell r="L565">
            <v>37147</v>
          </cell>
          <cell r="M565" t="str">
            <v>Neußerling</v>
          </cell>
          <cell r="N565" t="str">
            <v>Urfahr</v>
          </cell>
          <cell r="O565" t="str">
            <v xml:space="preserve">Beirat / Beirätin 
Datenbankreferent/in </v>
          </cell>
          <cell r="P565" t="str">
            <v xml:space="preserve"> </v>
          </cell>
          <cell r="Q565" t="str">
            <v xml:space="preserve"> </v>
          </cell>
          <cell r="R565" t="str">
            <v xml:space="preserve"> </v>
          </cell>
          <cell r="S565" t="str">
            <v xml:space="preserve"> </v>
          </cell>
          <cell r="T565" t="str">
            <v>LJ OÖ - Mitglied - Neußerling</v>
          </cell>
          <cell r="U565" t="str">
            <v>Mitglied</v>
          </cell>
          <cell r="V565" t="str">
            <v>Mitglied</v>
          </cell>
          <cell r="W565" t="str">
            <v xml:space="preserve"> </v>
          </cell>
          <cell r="X565" t="str">
            <v xml:space="preserve"> </v>
          </cell>
          <cell r="Y565" t="str">
            <v xml:space="preserve"> </v>
          </cell>
          <cell r="Z565" t="str">
            <v xml:space="preserve"> 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 t="str">
            <v>Nein</v>
          </cell>
          <cell r="AJ565" t="str">
            <v>Nein</v>
          </cell>
          <cell r="AK565">
            <v>43561</v>
          </cell>
          <cell r="AL565">
            <v>43561</v>
          </cell>
          <cell r="AM565" t="str">
            <v>-</v>
          </cell>
          <cell r="AN565" t="str">
            <v xml:space="preserve"> </v>
          </cell>
          <cell r="AO565" t="str">
            <v xml:space="preserve"> </v>
          </cell>
        </row>
        <row r="566">
          <cell r="B566" t="str">
            <v>Herrn</v>
          </cell>
          <cell r="C566" t="str">
            <v xml:space="preserve"> </v>
          </cell>
          <cell r="D566" t="str">
            <v>Phillip</v>
          </cell>
          <cell r="E566" t="str">
            <v>Kepplinger</v>
          </cell>
          <cell r="F566" t="str">
            <v xml:space="preserve"> </v>
          </cell>
          <cell r="G566" t="str">
            <v xml:space="preserve"> </v>
          </cell>
          <cell r="H566" t="str">
            <v>Stötten 17</v>
          </cell>
          <cell r="I566" t="str">
            <v>4175 Herzogsdorf</v>
          </cell>
          <cell r="K566" t="str">
            <v>+43 (681) 20685460</v>
          </cell>
          <cell r="L566">
            <v>36236</v>
          </cell>
          <cell r="M566" t="str">
            <v>Neußerling</v>
          </cell>
          <cell r="N566" t="str">
            <v>Urfahr</v>
          </cell>
          <cell r="O566" t="str">
            <v xml:space="preserve"> </v>
          </cell>
          <cell r="P566" t="str">
            <v xml:space="preserve"> </v>
          </cell>
          <cell r="Q566" t="str">
            <v xml:space="preserve"> </v>
          </cell>
          <cell r="R566" t="str">
            <v xml:space="preserve"> </v>
          </cell>
          <cell r="S566" t="str">
            <v xml:space="preserve"> </v>
          </cell>
          <cell r="T566" t="str">
            <v>LJ OÖ - Mitglied - Neußerling</v>
          </cell>
          <cell r="U566" t="str">
            <v>Mitglied</v>
          </cell>
          <cell r="V566" t="str">
            <v>Mitglied</v>
          </cell>
          <cell r="W566" t="str">
            <v xml:space="preserve"> </v>
          </cell>
          <cell r="X566" t="str">
            <v xml:space="preserve"> </v>
          </cell>
          <cell r="Y566" t="str">
            <v xml:space="preserve"> </v>
          </cell>
          <cell r="Z566" t="str">
            <v xml:space="preserve"> 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 t="str">
            <v xml:space="preserve"> </v>
          </cell>
          <cell r="AJ566" t="str">
            <v xml:space="preserve"> </v>
          </cell>
          <cell r="AK566">
            <v>41743</v>
          </cell>
          <cell r="AL566">
            <v>41743</v>
          </cell>
          <cell r="AM566" t="str">
            <v>-</v>
          </cell>
          <cell r="AN566" t="str">
            <v xml:space="preserve"> </v>
          </cell>
          <cell r="AO566" t="str">
            <v xml:space="preserve"> </v>
          </cell>
          <cell r="AP566">
            <v>5674346</v>
          </cell>
        </row>
        <row r="567">
          <cell r="A567">
            <v>14367</v>
          </cell>
          <cell r="B567" t="str">
            <v>Herrn</v>
          </cell>
          <cell r="C567" t="str">
            <v xml:space="preserve"> </v>
          </cell>
          <cell r="D567" t="str">
            <v>Tobias</v>
          </cell>
          <cell r="E567" t="str">
            <v>Kepplinger</v>
          </cell>
          <cell r="F567" t="str">
            <v xml:space="preserve"> </v>
          </cell>
          <cell r="G567" t="str">
            <v xml:space="preserve"> </v>
          </cell>
          <cell r="H567" t="str">
            <v>Obereschelberg 1</v>
          </cell>
          <cell r="I567" t="str">
            <v>4112 St. Gotthard im Mühlkreis</v>
          </cell>
          <cell r="J567" t="str">
            <v>tobias.keppling16@gmx.at</v>
          </cell>
          <cell r="K567" t="str">
            <v>+43 (660) 8708006</v>
          </cell>
          <cell r="L567">
            <v>36462</v>
          </cell>
          <cell r="M567" t="str">
            <v>St. Gotthard/Mkr.</v>
          </cell>
          <cell r="N567" t="str">
            <v>Urfahr</v>
          </cell>
          <cell r="O567" t="str">
            <v xml:space="preserve">Neumitgliederreferent/in </v>
          </cell>
          <cell r="P567" t="str">
            <v xml:space="preserve"> </v>
          </cell>
          <cell r="Q567" t="str">
            <v xml:space="preserve"> </v>
          </cell>
          <cell r="R567" t="str">
            <v xml:space="preserve"> </v>
          </cell>
          <cell r="S567" t="str">
            <v xml:space="preserve"> </v>
          </cell>
          <cell r="T567" t="str">
            <v>LJ OÖ - Mitglied - St. Gotthard/Mkr.</v>
          </cell>
          <cell r="U567" t="str">
            <v>Mitglied</v>
          </cell>
          <cell r="V567" t="str">
            <v>Mitglied</v>
          </cell>
          <cell r="W567" t="str">
            <v xml:space="preserve"> </v>
          </cell>
          <cell r="X567" t="str">
            <v xml:space="preserve"> </v>
          </cell>
          <cell r="Y567" t="str">
            <v xml:space="preserve"> </v>
          </cell>
          <cell r="Z567" t="str">
            <v xml:space="preserve"> 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 t="str">
            <v>Nein</v>
          </cell>
          <cell r="AJ567" t="str">
            <v>Nein</v>
          </cell>
          <cell r="AK567">
            <v>42536</v>
          </cell>
          <cell r="AL567">
            <v>42536</v>
          </cell>
          <cell r="AM567" t="str">
            <v>-</v>
          </cell>
          <cell r="AN567" t="str">
            <v xml:space="preserve"> </v>
          </cell>
          <cell r="AO567" t="str">
            <v xml:space="preserve"> </v>
          </cell>
        </row>
        <row r="568">
          <cell r="A568">
            <v>1390</v>
          </cell>
          <cell r="B568" t="str">
            <v>Herrn</v>
          </cell>
          <cell r="C568" t="str">
            <v xml:space="preserve"> </v>
          </cell>
          <cell r="D568" t="str">
            <v>Florian</v>
          </cell>
          <cell r="E568" t="str">
            <v>Kern</v>
          </cell>
          <cell r="F568" t="str">
            <v xml:space="preserve"> </v>
          </cell>
          <cell r="G568" t="str">
            <v xml:space="preserve"> </v>
          </cell>
          <cell r="H568" t="str">
            <v>Ottensheimerstraße 12</v>
          </cell>
          <cell r="I568" t="str">
            <v>4111 Walding</v>
          </cell>
          <cell r="J568" t="str">
            <v>kern.f@island.com</v>
          </cell>
          <cell r="K568" t="str">
            <v>+43 (660) 4207548</v>
          </cell>
          <cell r="L568">
            <v>33305</v>
          </cell>
          <cell r="M568" t="str">
            <v>Walding</v>
          </cell>
          <cell r="N568" t="str">
            <v>Urfahr</v>
          </cell>
          <cell r="O568" t="str">
            <v xml:space="preserve"> </v>
          </cell>
          <cell r="P568" t="str">
            <v xml:space="preserve"> </v>
          </cell>
          <cell r="Q568" t="str">
            <v xml:space="preserve"> </v>
          </cell>
          <cell r="R568" t="str">
            <v xml:space="preserve"> </v>
          </cell>
          <cell r="S568" t="str">
            <v xml:space="preserve"> </v>
          </cell>
          <cell r="T568" t="str">
            <v>LJ OÖ - Mitglied - Walding</v>
          </cell>
          <cell r="U568" t="str">
            <v>Mitglied</v>
          </cell>
          <cell r="V568" t="str">
            <v>Mitglied</v>
          </cell>
          <cell r="W568" t="str">
            <v xml:space="preserve"> </v>
          </cell>
          <cell r="X568" t="str">
            <v xml:space="preserve"> </v>
          </cell>
          <cell r="Y568" t="str">
            <v xml:space="preserve"> </v>
          </cell>
          <cell r="Z568" t="str">
            <v xml:space="preserve"> 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 t="str">
            <v>Nein</v>
          </cell>
          <cell r="AJ568" t="str">
            <v>Nein</v>
          </cell>
          <cell r="AK568">
            <v>43369</v>
          </cell>
          <cell r="AL568">
            <v>43369</v>
          </cell>
          <cell r="AM568" t="str">
            <v>-</v>
          </cell>
          <cell r="AN568" t="str">
            <v xml:space="preserve"> </v>
          </cell>
          <cell r="AO568" t="str">
            <v xml:space="preserve"> </v>
          </cell>
        </row>
        <row r="569">
          <cell r="A569">
            <v>7845</v>
          </cell>
          <cell r="B569" t="str">
            <v>Herrn</v>
          </cell>
          <cell r="C569" t="str">
            <v xml:space="preserve"> </v>
          </cell>
          <cell r="D569" t="str">
            <v>Markus</v>
          </cell>
          <cell r="E569" t="str">
            <v>Kernecker</v>
          </cell>
          <cell r="F569" t="str">
            <v xml:space="preserve"> </v>
          </cell>
          <cell r="G569" t="str">
            <v xml:space="preserve"> </v>
          </cell>
          <cell r="H569" t="str">
            <v>Langlus 13a</v>
          </cell>
          <cell r="I569" t="str">
            <v>4203 Altenberg bei Linz</v>
          </cell>
          <cell r="J569" t="str">
            <v>markus.kerni@gmx.at</v>
          </cell>
          <cell r="K569" t="str">
            <v>+43 (660) 5586502</v>
          </cell>
          <cell r="L569">
            <v>35179</v>
          </cell>
          <cell r="M569" t="str">
            <v>Altenberg</v>
          </cell>
          <cell r="N569" t="str">
            <v>Urfahr</v>
          </cell>
          <cell r="O569" t="str">
            <v xml:space="preserve"> </v>
          </cell>
          <cell r="P569" t="str">
            <v xml:space="preserve"> </v>
          </cell>
          <cell r="Q569" t="str">
            <v xml:space="preserve"> </v>
          </cell>
          <cell r="R569" t="str">
            <v xml:space="preserve"> </v>
          </cell>
          <cell r="S569" t="str">
            <v xml:space="preserve"> </v>
          </cell>
          <cell r="T569" t="str">
            <v>LJ OÖ - Mitglied - Altenberg</v>
          </cell>
          <cell r="U569" t="str">
            <v>Mitglied</v>
          </cell>
          <cell r="V569" t="str">
            <v>Mitglied</v>
          </cell>
          <cell r="W569" t="str">
            <v xml:space="preserve"> </v>
          </cell>
          <cell r="X569" t="str">
            <v xml:space="preserve"> </v>
          </cell>
          <cell r="Y569" t="str">
            <v xml:space="preserve"> </v>
          </cell>
          <cell r="Z569" t="str">
            <v xml:space="preserve"> </v>
          </cell>
          <cell r="AA569">
            <v>48.16</v>
          </cell>
          <cell r="AB569">
            <v>31</v>
          </cell>
          <cell r="AC569">
            <v>0</v>
          </cell>
          <cell r="AD569">
            <v>12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 t="str">
            <v>Ja</v>
          </cell>
          <cell r="AJ569" t="str">
            <v>Ja</v>
          </cell>
          <cell r="AK569">
            <v>42216</v>
          </cell>
          <cell r="AL569">
            <v>42216</v>
          </cell>
          <cell r="AM569" t="str">
            <v>-</v>
          </cell>
          <cell r="AN569" t="str">
            <v xml:space="preserve"> </v>
          </cell>
          <cell r="AO569" t="str">
            <v xml:space="preserve"> </v>
          </cell>
          <cell r="AQ569">
            <v>2270196</v>
          </cell>
        </row>
        <row r="570">
          <cell r="A570">
            <v>15098</v>
          </cell>
          <cell r="B570" t="str">
            <v>Frau</v>
          </cell>
          <cell r="C570" t="str">
            <v xml:space="preserve"> </v>
          </cell>
          <cell r="D570" t="str">
            <v>Melanie</v>
          </cell>
          <cell r="E570" t="str">
            <v>Kernecker</v>
          </cell>
          <cell r="F570" t="str">
            <v xml:space="preserve"> </v>
          </cell>
          <cell r="G570" t="str">
            <v xml:space="preserve"> </v>
          </cell>
          <cell r="H570" t="str">
            <v>Langlus 13a</v>
          </cell>
          <cell r="I570" t="str">
            <v>4203 Altenberg bei Linz</v>
          </cell>
          <cell r="J570" t="str">
            <v>melanie.kernecker@gmx.at</v>
          </cell>
          <cell r="K570" t="str">
            <v>+43 (660) 3530582</v>
          </cell>
          <cell r="L570">
            <v>35962</v>
          </cell>
          <cell r="M570" t="str">
            <v>Altenberg</v>
          </cell>
          <cell r="N570" t="str">
            <v>Urfahr</v>
          </cell>
          <cell r="O570" t="str">
            <v xml:space="preserve"> </v>
          </cell>
          <cell r="P570" t="str">
            <v xml:space="preserve"> </v>
          </cell>
          <cell r="Q570" t="str">
            <v xml:space="preserve"> </v>
          </cell>
          <cell r="R570" t="str">
            <v xml:space="preserve"> </v>
          </cell>
          <cell r="S570" t="str">
            <v xml:space="preserve"> </v>
          </cell>
          <cell r="T570" t="str">
            <v>LJ OÖ - Mitglied - Altenberg</v>
          </cell>
          <cell r="U570" t="str">
            <v>Mitglied</v>
          </cell>
          <cell r="V570" t="str">
            <v>Mitglied</v>
          </cell>
          <cell r="W570" t="str">
            <v xml:space="preserve"> </v>
          </cell>
          <cell r="X570" t="str">
            <v xml:space="preserve"> </v>
          </cell>
          <cell r="Y570" t="str">
            <v xml:space="preserve"> </v>
          </cell>
          <cell r="Z570" t="str">
            <v xml:space="preserve"> </v>
          </cell>
          <cell r="AA570">
            <v>37.799999999999997</v>
          </cell>
          <cell r="AB570">
            <v>30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 t="str">
            <v xml:space="preserve"> </v>
          </cell>
          <cell r="AJ570" t="str">
            <v xml:space="preserve"> </v>
          </cell>
          <cell r="AK570">
            <v>41352</v>
          </cell>
          <cell r="AL570">
            <v>41352</v>
          </cell>
          <cell r="AM570" t="str">
            <v>-</v>
          </cell>
          <cell r="AN570" t="str">
            <v xml:space="preserve"> </v>
          </cell>
          <cell r="AO570" t="str">
            <v xml:space="preserve"> </v>
          </cell>
          <cell r="AP570">
            <v>5654531</v>
          </cell>
        </row>
        <row r="571">
          <cell r="A571">
            <v>3571</v>
          </cell>
          <cell r="B571" t="str">
            <v>Frau</v>
          </cell>
          <cell r="C571" t="str">
            <v xml:space="preserve"> </v>
          </cell>
          <cell r="D571" t="str">
            <v>Nicole Andrea</v>
          </cell>
          <cell r="E571" t="str">
            <v>Kiesenhofer</v>
          </cell>
          <cell r="F571" t="str">
            <v xml:space="preserve"> </v>
          </cell>
          <cell r="G571" t="str">
            <v xml:space="preserve"> </v>
          </cell>
          <cell r="H571" t="str">
            <v>Lederergasse 64</v>
          </cell>
          <cell r="I571" t="str">
            <v>4210 Gallneukirchen</v>
          </cell>
          <cell r="J571" t="str">
            <v>nicole.kiesi@gmx.at</v>
          </cell>
          <cell r="K571" t="str">
            <v>+43 (660) 5424040</v>
          </cell>
          <cell r="L571">
            <v>34829</v>
          </cell>
          <cell r="M571" t="str">
            <v>Alberndorf</v>
          </cell>
          <cell r="N571" t="str">
            <v>Urfahr</v>
          </cell>
          <cell r="O571" t="str">
            <v xml:space="preserve"> </v>
          </cell>
          <cell r="P571" t="str">
            <v xml:space="preserve"> </v>
          </cell>
          <cell r="Q571" t="str">
            <v xml:space="preserve"> </v>
          </cell>
          <cell r="R571" t="str">
            <v xml:space="preserve"> </v>
          </cell>
          <cell r="S571" t="str">
            <v xml:space="preserve"> </v>
          </cell>
          <cell r="T571" t="str">
            <v>LJ OÖ - Mitglied - Alberndorf</v>
          </cell>
          <cell r="U571" t="str">
            <v>Mitglied</v>
          </cell>
          <cell r="V571" t="str">
            <v>Mitglied</v>
          </cell>
          <cell r="W571" t="str">
            <v xml:space="preserve"> </v>
          </cell>
          <cell r="X571" t="str">
            <v xml:space="preserve"> </v>
          </cell>
          <cell r="Y571" t="str">
            <v xml:space="preserve"> </v>
          </cell>
          <cell r="Z571" t="str">
            <v xml:space="preserve"> </v>
          </cell>
          <cell r="AA571">
            <v>3</v>
          </cell>
          <cell r="AB571">
            <v>3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 t="str">
            <v xml:space="preserve"> </v>
          </cell>
          <cell r="AJ571" t="str">
            <v xml:space="preserve"> </v>
          </cell>
          <cell r="AK571">
            <v>42408</v>
          </cell>
          <cell r="AL571">
            <v>42408</v>
          </cell>
          <cell r="AM571" t="str">
            <v>-</v>
          </cell>
          <cell r="AN571" t="str">
            <v xml:space="preserve"> </v>
          </cell>
          <cell r="AO571" t="str">
            <v xml:space="preserve"> </v>
          </cell>
        </row>
        <row r="572">
          <cell r="A572">
            <v>3526</v>
          </cell>
          <cell r="B572" t="str">
            <v>Herrn</v>
          </cell>
          <cell r="C572" t="str">
            <v xml:space="preserve"> </v>
          </cell>
          <cell r="D572" t="str">
            <v>Martin</v>
          </cell>
          <cell r="E572" t="str">
            <v>Kirschner</v>
          </cell>
          <cell r="F572" t="str">
            <v xml:space="preserve"> </v>
          </cell>
          <cell r="G572" t="str">
            <v xml:space="preserve"> </v>
          </cell>
          <cell r="H572" t="str">
            <v>Anger 22</v>
          </cell>
          <cell r="I572" t="str">
            <v>4201 Gramastetten</v>
          </cell>
          <cell r="J572" t="str">
            <v>martin.kirschner2@gmail.com</v>
          </cell>
          <cell r="K572" t="str">
            <v>+43 (676) 9636756</v>
          </cell>
          <cell r="L572">
            <v>33579</v>
          </cell>
          <cell r="M572" t="str">
            <v>Gramastetten</v>
          </cell>
          <cell r="N572" t="str">
            <v>Urfahr</v>
          </cell>
          <cell r="O572" t="str">
            <v xml:space="preserve"> </v>
          </cell>
          <cell r="P572" t="str">
            <v xml:space="preserve"> </v>
          </cell>
          <cell r="Q572" t="str">
            <v xml:space="preserve"> </v>
          </cell>
          <cell r="R572" t="str">
            <v xml:space="preserve"> </v>
          </cell>
          <cell r="S572" t="str">
            <v xml:space="preserve"> </v>
          </cell>
          <cell r="T572" t="str">
            <v>LJ OÖ - Mitglied - Gramastetten</v>
          </cell>
          <cell r="U572" t="str">
            <v>Mitglied</v>
          </cell>
          <cell r="V572" t="str">
            <v>Mitglied</v>
          </cell>
          <cell r="W572" t="str">
            <v xml:space="preserve"> </v>
          </cell>
          <cell r="X572" t="str">
            <v xml:space="preserve"> </v>
          </cell>
          <cell r="Y572" t="str">
            <v xml:space="preserve"> </v>
          </cell>
          <cell r="Z572" t="str">
            <v xml:space="preserve"> 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 t="str">
            <v>Ja</v>
          </cell>
          <cell r="AJ572" t="str">
            <v xml:space="preserve"> </v>
          </cell>
          <cell r="AK572">
            <v>42408</v>
          </cell>
          <cell r="AL572">
            <v>42408</v>
          </cell>
          <cell r="AM572" t="str">
            <v>-</v>
          </cell>
          <cell r="AN572" t="str">
            <v xml:space="preserve"> </v>
          </cell>
          <cell r="AO572" t="str">
            <v xml:space="preserve"> </v>
          </cell>
        </row>
        <row r="573">
          <cell r="B573" t="str">
            <v>Herrn</v>
          </cell>
          <cell r="C573" t="str">
            <v xml:space="preserve"> </v>
          </cell>
          <cell r="D573" t="str">
            <v>Michael</v>
          </cell>
          <cell r="E573" t="str">
            <v>Kirschner</v>
          </cell>
          <cell r="F573" t="str">
            <v xml:space="preserve"> </v>
          </cell>
          <cell r="G573" t="str">
            <v xml:space="preserve"> </v>
          </cell>
          <cell r="H573" t="str">
            <v>Am Großamberg 36</v>
          </cell>
          <cell r="I573" t="str">
            <v>4040 Gramastetten</v>
          </cell>
          <cell r="J573" t="str">
            <v>kirschner.michael@aon.at</v>
          </cell>
          <cell r="K573" t="str">
            <v>+43 (664) 5218522</v>
          </cell>
          <cell r="L573">
            <v>33355</v>
          </cell>
          <cell r="M573" t="str">
            <v>Ottensheim-Puchenau</v>
          </cell>
          <cell r="N573" t="str">
            <v>Urfahr</v>
          </cell>
          <cell r="O573" t="str">
            <v xml:space="preserve"> </v>
          </cell>
          <cell r="P573" t="str">
            <v xml:space="preserve"> </v>
          </cell>
          <cell r="Q573" t="str">
            <v xml:space="preserve"> </v>
          </cell>
          <cell r="R573" t="str">
            <v xml:space="preserve"> </v>
          </cell>
          <cell r="S573" t="str">
            <v xml:space="preserve"> </v>
          </cell>
          <cell r="T573" t="str">
            <v>LJ OÖ - Mitglied - Ottensheim-Puchenau</v>
          </cell>
          <cell r="U573" t="str">
            <v>Mitglied</v>
          </cell>
          <cell r="V573" t="str">
            <v>Mitglied</v>
          </cell>
          <cell r="W573" t="str">
            <v xml:space="preserve"> </v>
          </cell>
          <cell r="X573" t="str">
            <v xml:space="preserve"> </v>
          </cell>
          <cell r="Y573" t="str">
            <v xml:space="preserve"> </v>
          </cell>
          <cell r="Z573" t="str">
            <v xml:space="preserve"> </v>
          </cell>
          <cell r="AA573">
            <v>3</v>
          </cell>
          <cell r="AB573">
            <v>3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 t="str">
            <v>Ja</v>
          </cell>
          <cell r="AJ573" t="str">
            <v xml:space="preserve"> </v>
          </cell>
          <cell r="AK573">
            <v>42994</v>
          </cell>
          <cell r="AL573">
            <v>42994</v>
          </cell>
          <cell r="AM573" t="str">
            <v>-</v>
          </cell>
          <cell r="AN573" t="str">
            <v xml:space="preserve"> </v>
          </cell>
          <cell r="AO573" t="str">
            <v xml:space="preserve"> </v>
          </cell>
        </row>
        <row r="574">
          <cell r="A574">
            <v>12575</v>
          </cell>
          <cell r="B574" t="str">
            <v>Frau</v>
          </cell>
          <cell r="C574" t="str">
            <v xml:space="preserve"> </v>
          </cell>
          <cell r="D574" t="str">
            <v>Dominik</v>
          </cell>
          <cell r="E574" t="str">
            <v>Kitzberger</v>
          </cell>
          <cell r="F574" t="str">
            <v xml:space="preserve"> </v>
          </cell>
          <cell r="G574" t="str">
            <v xml:space="preserve"> </v>
          </cell>
          <cell r="H574" t="str">
            <v>Ottensheimerstraße 33</v>
          </cell>
          <cell r="I574" t="str">
            <v>4111 Walding</v>
          </cell>
          <cell r="K574" t="str">
            <v>+43 (650) 2997271</v>
          </cell>
          <cell r="L574">
            <v>35437</v>
          </cell>
          <cell r="M574" t="str">
            <v>Walding</v>
          </cell>
          <cell r="N574" t="str">
            <v>Urfahr</v>
          </cell>
          <cell r="O574" t="str">
            <v xml:space="preserve"> </v>
          </cell>
          <cell r="P574" t="str">
            <v xml:space="preserve"> </v>
          </cell>
          <cell r="Q574" t="str">
            <v xml:space="preserve"> </v>
          </cell>
          <cell r="R574" t="str">
            <v xml:space="preserve"> </v>
          </cell>
          <cell r="S574" t="str">
            <v xml:space="preserve"> </v>
          </cell>
          <cell r="T574" t="str">
            <v>LJ OÖ - Mitglied - Walding</v>
          </cell>
          <cell r="U574" t="str">
            <v>Mitglied</v>
          </cell>
          <cell r="V574" t="str">
            <v>Mitglied</v>
          </cell>
          <cell r="W574" t="str">
            <v xml:space="preserve"> </v>
          </cell>
          <cell r="X574" t="str">
            <v xml:space="preserve"> </v>
          </cell>
          <cell r="Y574" t="str">
            <v xml:space="preserve"> </v>
          </cell>
          <cell r="Z574" t="str">
            <v xml:space="preserve"> 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 t="str">
            <v xml:space="preserve"> </v>
          </cell>
          <cell r="AJ574" t="str">
            <v xml:space="preserve"> </v>
          </cell>
          <cell r="AK574">
            <v>43567</v>
          </cell>
          <cell r="AL574">
            <v>43567</v>
          </cell>
          <cell r="AM574" t="str">
            <v>-</v>
          </cell>
          <cell r="AN574" t="str">
            <v xml:space="preserve"> </v>
          </cell>
          <cell r="AO574" t="str">
            <v xml:space="preserve"> </v>
          </cell>
        </row>
        <row r="575">
          <cell r="A575">
            <v>2076</v>
          </cell>
          <cell r="B575" t="str">
            <v>Herrn</v>
          </cell>
          <cell r="C575" t="str">
            <v xml:space="preserve"> </v>
          </cell>
          <cell r="D575" t="str">
            <v>Daniel</v>
          </cell>
          <cell r="E575" t="str">
            <v>Kitzmüller</v>
          </cell>
          <cell r="F575" t="str">
            <v xml:space="preserve"> </v>
          </cell>
          <cell r="G575" t="str">
            <v xml:space="preserve"> </v>
          </cell>
          <cell r="H575" t="str">
            <v>Gabauerweg 33</v>
          </cell>
          <cell r="I575" t="str">
            <v>4190 Bad Leonfelden</v>
          </cell>
          <cell r="K575" t="str">
            <v>+43 (650) 8390709</v>
          </cell>
          <cell r="L575">
            <v>31744</v>
          </cell>
          <cell r="M575" t="str">
            <v>Zwettl</v>
          </cell>
          <cell r="N575" t="str">
            <v>Urfahr</v>
          </cell>
          <cell r="O575" t="str">
            <v xml:space="preserve"> </v>
          </cell>
          <cell r="P575" t="str">
            <v xml:space="preserve"> </v>
          </cell>
          <cell r="Q575" t="str">
            <v xml:space="preserve"> </v>
          </cell>
          <cell r="R575" t="str">
            <v xml:space="preserve"> </v>
          </cell>
          <cell r="S575" t="str">
            <v xml:space="preserve"> </v>
          </cell>
          <cell r="T575" t="str">
            <v>LJ OÖ - Mitglied - Zwettl</v>
          </cell>
          <cell r="U575" t="str">
            <v>Mitglied</v>
          </cell>
          <cell r="V575" t="str">
            <v>Mitglied</v>
          </cell>
          <cell r="W575" t="str">
            <v xml:space="preserve"> </v>
          </cell>
          <cell r="X575" t="str">
            <v xml:space="preserve"> </v>
          </cell>
          <cell r="Y575" t="str">
            <v xml:space="preserve"> </v>
          </cell>
          <cell r="Z575" t="str">
            <v xml:space="preserve"> 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 t="str">
            <v xml:space="preserve"> </v>
          </cell>
          <cell r="AJ575" t="str">
            <v xml:space="preserve"> </v>
          </cell>
          <cell r="AK575">
            <v>41379</v>
          </cell>
          <cell r="AL575">
            <v>41379</v>
          </cell>
          <cell r="AM575" t="str">
            <v>-</v>
          </cell>
          <cell r="AN575" t="str">
            <v xml:space="preserve"> </v>
          </cell>
          <cell r="AO575" t="str">
            <v xml:space="preserve"> </v>
          </cell>
          <cell r="AP575">
            <v>5655794</v>
          </cell>
        </row>
        <row r="576">
          <cell r="A576" t="str">
            <v>beantragt</v>
          </cell>
          <cell r="B576" t="str">
            <v>Frau</v>
          </cell>
          <cell r="C576" t="str">
            <v xml:space="preserve"> </v>
          </cell>
          <cell r="D576" t="str">
            <v>Hanna</v>
          </cell>
          <cell r="E576" t="str">
            <v>Kitzmüller</v>
          </cell>
          <cell r="F576" t="str">
            <v xml:space="preserve"> </v>
          </cell>
          <cell r="G576" t="str">
            <v xml:space="preserve"> </v>
          </cell>
          <cell r="H576" t="str">
            <v>Ecksteinerweg 6</v>
          </cell>
          <cell r="I576" t="str">
            <v>4201 Eidenberg</v>
          </cell>
          <cell r="J576" t="str">
            <v>hanna.03@gmx.at</v>
          </cell>
          <cell r="K576" t="str">
            <v>+43 (681) 81930879</v>
          </cell>
          <cell r="L576">
            <v>37681</v>
          </cell>
          <cell r="M576" t="str">
            <v>Gramastetten</v>
          </cell>
          <cell r="N576" t="str">
            <v>Urfahr</v>
          </cell>
          <cell r="O576" t="str">
            <v xml:space="preserve"> </v>
          </cell>
          <cell r="P576" t="str">
            <v xml:space="preserve"> </v>
          </cell>
          <cell r="Q576" t="str">
            <v xml:space="preserve"> </v>
          </cell>
          <cell r="R576" t="str">
            <v xml:space="preserve"> </v>
          </cell>
          <cell r="S576" t="str">
            <v xml:space="preserve"> </v>
          </cell>
          <cell r="T576" t="str">
            <v>LJ OÖ - Mitglied - Gramastetten</v>
          </cell>
          <cell r="U576" t="str">
            <v>Mitglied</v>
          </cell>
          <cell r="V576" t="str">
            <v>Mitglied</v>
          </cell>
          <cell r="W576" t="str">
            <v xml:space="preserve"> </v>
          </cell>
          <cell r="X576" t="str">
            <v xml:space="preserve"> </v>
          </cell>
          <cell r="Y576" t="str">
            <v xml:space="preserve"> </v>
          </cell>
          <cell r="Z576" t="str">
            <v xml:space="preserve"> 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 t="str">
            <v>Nein</v>
          </cell>
          <cell r="AJ576" t="str">
            <v>Nein</v>
          </cell>
          <cell r="AK576">
            <v>42249</v>
          </cell>
          <cell r="AL576">
            <v>42249</v>
          </cell>
          <cell r="AM576" t="str">
            <v>-</v>
          </cell>
          <cell r="AN576" t="str">
            <v xml:space="preserve"> </v>
          </cell>
          <cell r="AO576" t="str">
            <v xml:space="preserve"> </v>
          </cell>
        </row>
        <row r="577">
          <cell r="A577">
            <v>15181</v>
          </cell>
          <cell r="B577" t="str">
            <v>Frau</v>
          </cell>
          <cell r="C577" t="str">
            <v xml:space="preserve"> </v>
          </cell>
          <cell r="D577" t="str">
            <v>Lisa</v>
          </cell>
          <cell r="E577" t="str">
            <v>Kitzmüller</v>
          </cell>
          <cell r="F577" t="str">
            <v xml:space="preserve"> </v>
          </cell>
          <cell r="G577" t="str">
            <v xml:space="preserve"> </v>
          </cell>
          <cell r="H577" t="str">
            <v>Ecksteinerweg 6</v>
          </cell>
          <cell r="I577" t="str">
            <v>4201 Eidenberg</v>
          </cell>
          <cell r="J577" t="str">
            <v>lisa.203@gmx.at</v>
          </cell>
          <cell r="K577" t="str">
            <v>+43 (664) 73636797</v>
          </cell>
          <cell r="L577">
            <v>36970</v>
          </cell>
          <cell r="M577" t="str">
            <v>Gramastetten</v>
          </cell>
          <cell r="N577" t="str">
            <v>Urfahr</v>
          </cell>
          <cell r="O577" t="str">
            <v xml:space="preserve"> </v>
          </cell>
          <cell r="P577" t="str">
            <v xml:space="preserve"> </v>
          </cell>
          <cell r="Q577" t="str">
            <v xml:space="preserve"> </v>
          </cell>
          <cell r="R577" t="str">
            <v xml:space="preserve"> </v>
          </cell>
          <cell r="S577" t="str">
            <v xml:space="preserve"> </v>
          </cell>
          <cell r="T577" t="str">
            <v>LJ OÖ - Mitglied - Gramastetten</v>
          </cell>
          <cell r="U577" t="str">
            <v>Mitglied</v>
          </cell>
          <cell r="V577" t="str">
            <v>Mitglied</v>
          </cell>
          <cell r="W577" t="str">
            <v xml:space="preserve"> </v>
          </cell>
          <cell r="X577" t="str">
            <v xml:space="preserve"> </v>
          </cell>
          <cell r="Y577" t="str">
            <v xml:space="preserve"> </v>
          </cell>
          <cell r="Z577" t="str">
            <v xml:space="preserve"> 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 t="str">
            <v>Nein</v>
          </cell>
          <cell r="AJ577" t="str">
            <v>Nein</v>
          </cell>
          <cell r="AL577" t="str">
            <v>-</v>
          </cell>
          <cell r="AM577" t="str">
            <v>-</v>
          </cell>
          <cell r="AN577" t="str">
            <v xml:space="preserve"> </v>
          </cell>
          <cell r="AO577" t="str">
            <v xml:space="preserve"> </v>
          </cell>
        </row>
        <row r="578">
          <cell r="B578" t="str">
            <v>Herrn</v>
          </cell>
          <cell r="C578" t="str">
            <v>Rene</v>
          </cell>
          <cell r="D578" t="str">
            <v>Rene</v>
          </cell>
          <cell r="E578" t="str">
            <v>Kitzmüller</v>
          </cell>
          <cell r="F578" t="str">
            <v xml:space="preserve"> </v>
          </cell>
          <cell r="G578" t="str">
            <v xml:space="preserve"> </v>
          </cell>
          <cell r="H578" t="str">
            <v>Neuling 16</v>
          </cell>
          <cell r="I578" t="str">
            <v>4184 Helfenberg</v>
          </cell>
          <cell r="J578" t="str">
            <v>rene.kitzmueller@gmx.at</v>
          </cell>
          <cell r="K578" t="str">
            <v>+43 (664) 2172068</v>
          </cell>
          <cell r="L578">
            <v>34795</v>
          </cell>
          <cell r="M578" t="str">
            <v>Neußerling</v>
          </cell>
          <cell r="N578" t="str">
            <v>Urfahr</v>
          </cell>
          <cell r="O578" t="str">
            <v xml:space="preserve"> </v>
          </cell>
          <cell r="P578" t="str">
            <v xml:space="preserve"> </v>
          </cell>
          <cell r="Q578" t="str">
            <v xml:space="preserve"> </v>
          </cell>
          <cell r="R578" t="str">
            <v xml:space="preserve"> </v>
          </cell>
          <cell r="S578" t="str">
            <v xml:space="preserve"> </v>
          </cell>
          <cell r="T578" t="str">
            <v>LJ OÖ - Mitglied - Neußerling</v>
          </cell>
          <cell r="U578" t="str">
            <v>Mitglied</v>
          </cell>
          <cell r="V578" t="str">
            <v>Mitglied</v>
          </cell>
          <cell r="W578" t="str">
            <v xml:space="preserve"> </v>
          </cell>
          <cell r="X578" t="str">
            <v xml:space="preserve"> </v>
          </cell>
          <cell r="Y578" t="str">
            <v xml:space="preserve"> </v>
          </cell>
          <cell r="Z578" t="str">
            <v xml:space="preserve"> </v>
          </cell>
          <cell r="AA578">
            <v>3.24</v>
          </cell>
          <cell r="AB578">
            <v>0</v>
          </cell>
          <cell r="AC578">
            <v>3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 t="str">
            <v>Nein</v>
          </cell>
          <cell r="AJ578" t="str">
            <v>Nein</v>
          </cell>
          <cell r="AK578">
            <v>42917</v>
          </cell>
          <cell r="AL578">
            <v>42917</v>
          </cell>
          <cell r="AM578" t="str">
            <v>-</v>
          </cell>
          <cell r="AN578" t="str">
            <v xml:space="preserve"> </v>
          </cell>
          <cell r="AO578" t="str">
            <v xml:space="preserve"> </v>
          </cell>
        </row>
        <row r="579">
          <cell r="A579" t="str">
            <v>beantragt</v>
          </cell>
          <cell r="B579" t="str">
            <v>Frau</v>
          </cell>
          <cell r="C579">
            <v>436504753353</v>
          </cell>
          <cell r="D579" t="str">
            <v>Elena</v>
          </cell>
          <cell r="E579" t="str">
            <v>Klimitsch</v>
          </cell>
          <cell r="F579" t="str">
            <v xml:space="preserve"> </v>
          </cell>
          <cell r="G579" t="str">
            <v xml:space="preserve"> </v>
          </cell>
          <cell r="H579" t="str">
            <v>Seiseneggergang 2</v>
          </cell>
          <cell r="I579" t="str">
            <v>4020 Linz</v>
          </cell>
          <cell r="J579" t="str">
            <v>elenaklimitsch@gmail.com</v>
          </cell>
          <cell r="K579" t="str">
            <v>+43 (650) 4753353</v>
          </cell>
          <cell r="L579">
            <v>37905</v>
          </cell>
          <cell r="M579" t="str">
            <v>Steyregg</v>
          </cell>
          <cell r="N579" t="str">
            <v>Urfahr</v>
          </cell>
          <cell r="O579" t="str">
            <v xml:space="preserve"> </v>
          </cell>
          <cell r="P579" t="str">
            <v xml:space="preserve"> </v>
          </cell>
          <cell r="Q579" t="str">
            <v xml:space="preserve"> </v>
          </cell>
          <cell r="R579" t="str">
            <v xml:space="preserve"> </v>
          </cell>
          <cell r="S579" t="str">
            <v xml:space="preserve"> </v>
          </cell>
          <cell r="T579" t="str">
            <v>LJ OÖ - Mitglied - Steyregg</v>
          </cell>
          <cell r="U579" t="str">
            <v>Mitglied</v>
          </cell>
          <cell r="V579" t="str">
            <v>Mitglied</v>
          </cell>
          <cell r="W579" t="str">
            <v xml:space="preserve"> </v>
          </cell>
          <cell r="X579" t="str">
            <v xml:space="preserve"> </v>
          </cell>
          <cell r="Y579" t="str">
            <v xml:space="preserve"> </v>
          </cell>
          <cell r="Z579" t="str">
            <v xml:space="preserve"> 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 t="str">
            <v>Nein</v>
          </cell>
          <cell r="AJ579" t="str">
            <v>Nein</v>
          </cell>
          <cell r="AK579">
            <v>43501</v>
          </cell>
          <cell r="AL579">
            <v>43501</v>
          </cell>
          <cell r="AM579" t="str">
            <v>-</v>
          </cell>
          <cell r="AN579" t="str">
            <v xml:space="preserve"> </v>
          </cell>
          <cell r="AO579" t="str">
            <v xml:space="preserve"> </v>
          </cell>
        </row>
        <row r="580">
          <cell r="A580">
            <v>13299</v>
          </cell>
          <cell r="B580" t="str">
            <v>Herrn</v>
          </cell>
          <cell r="C580" t="str">
            <v xml:space="preserve"> </v>
          </cell>
          <cell r="D580" t="str">
            <v>Christian</v>
          </cell>
          <cell r="E580" t="str">
            <v>Kneidinger</v>
          </cell>
          <cell r="F580" t="str">
            <v xml:space="preserve"> </v>
          </cell>
          <cell r="G580" t="str">
            <v xml:space="preserve"> </v>
          </cell>
          <cell r="H580" t="str">
            <v>Langzwettl 16</v>
          </cell>
          <cell r="I580" t="str">
            <v>4180 Zwettl an der Rodl</v>
          </cell>
          <cell r="J580" t="str">
            <v>chrisi.kneidi@gmail.com</v>
          </cell>
          <cell r="K580" t="str">
            <v>+43 (650) 2804786</v>
          </cell>
          <cell r="L580">
            <v>36402</v>
          </cell>
          <cell r="M580" t="str">
            <v>Zwettl</v>
          </cell>
          <cell r="N580" t="str">
            <v>Urfahr</v>
          </cell>
          <cell r="O580" t="str">
            <v xml:space="preserve">Kassier/in Stv. </v>
          </cell>
          <cell r="P580" t="str">
            <v xml:space="preserve"> </v>
          </cell>
          <cell r="Q580" t="str">
            <v xml:space="preserve"> </v>
          </cell>
          <cell r="R580" t="str">
            <v xml:space="preserve"> </v>
          </cell>
          <cell r="S580" t="str">
            <v xml:space="preserve"> </v>
          </cell>
          <cell r="T580" t="str">
            <v>LJ OÖ - Mitglied - Zwettl</v>
          </cell>
          <cell r="U580" t="str">
            <v>Mitglied</v>
          </cell>
          <cell r="V580" t="str">
            <v>Mitglied</v>
          </cell>
          <cell r="W580" t="str">
            <v xml:space="preserve"> </v>
          </cell>
          <cell r="X580" t="str">
            <v xml:space="preserve"> </v>
          </cell>
          <cell r="Y580" t="str">
            <v xml:space="preserve"> </v>
          </cell>
          <cell r="Z580" t="str">
            <v xml:space="preserve"> 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 t="str">
            <v xml:space="preserve"> </v>
          </cell>
          <cell r="AJ580" t="str">
            <v xml:space="preserve"> </v>
          </cell>
          <cell r="AK580">
            <v>41262</v>
          </cell>
          <cell r="AL580">
            <v>41262</v>
          </cell>
          <cell r="AM580" t="str">
            <v>-</v>
          </cell>
          <cell r="AN580" t="str">
            <v xml:space="preserve"> </v>
          </cell>
          <cell r="AO580" t="str">
            <v xml:space="preserve"> </v>
          </cell>
          <cell r="AP580">
            <v>5650780</v>
          </cell>
        </row>
        <row r="581">
          <cell r="A581">
            <v>9884</v>
          </cell>
          <cell r="B581" t="str">
            <v>Frau</v>
          </cell>
          <cell r="C581" t="str">
            <v xml:space="preserve"> </v>
          </cell>
          <cell r="D581" t="str">
            <v>Sarah</v>
          </cell>
          <cell r="E581" t="str">
            <v>Kneidinger</v>
          </cell>
          <cell r="F581" t="str">
            <v xml:space="preserve"> </v>
          </cell>
          <cell r="G581" t="str">
            <v xml:space="preserve"> </v>
          </cell>
          <cell r="H581" t="str">
            <v>Langzwettl 16</v>
          </cell>
          <cell r="I581" t="str">
            <v>4180 Zwettl an der Rodl</v>
          </cell>
          <cell r="J581" t="str">
            <v>sarah.kneidinger@gmx.at</v>
          </cell>
          <cell r="K581" t="str">
            <v>+43 (650) 9927098</v>
          </cell>
          <cell r="L581">
            <v>35467</v>
          </cell>
          <cell r="M581" t="str">
            <v>Zwettl</v>
          </cell>
          <cell r="N581" t="str">
            <v>Urfahr</v>
          </cell>
          <cell r="O581" t="str">
            <v xml:space="preserve">Leiterin </v>
          </cell>
          <cell r="P581" t="str">
            <v xml:space="preserve"> </v>
          </cell>
          <cell r="Q581" t="str">
            <v xml:space="preserve"> </v>
          </cell>
          <cell r="R581" t="str">
            <v xml:space="preserve"> </v>
          </cell>
          <cell r="S581" t="str">
            <v xml:space="preserve"> </v>
          </cell>
          <cell r="T581" t="str">
            <v>LJ OÖ - Mitglied - Zwettl</v>
          </cell>
          <cell r="U581" t="str">
            <v>Mitglied</v>
          </cell>
          <cell r="V581" t="str">
            <v>Mitglied</v>
          </cell>
          <cell r="W581" t="str">
            <v xml:space="preserve"> </v>
          </cell>
          <cell r="X581" t="str">
            <v xml:space="preserve"> </v>
          </cell>
          <cell r="Y581">
            <v>43435</v>
          </cell>
          <cell r="Z581" t="str">
            <v xml:space="preserve"> </v>
          </cell>
          <cell r="AA581">
            <v>149.69999999999999</v>
          </cell>
          <cell r="AB581">
            <v>25</v>
          </cell>
          <cell r="AC581">
            <v>1</v>
          </cell>
          <cell r="AD581">
            <v>9</v>
          </cell>
          <cell r="AE581">
            <v>0</v>
          </cell>
          <cell r="AF581" t="str">
            <v xml:space="preserve"> </v>
          </cell>
          <cell r="AG581">
            <v>0</v>
          </cell>
          <cell r="AH581">
            <v>0</v>
          </cell>
          <cell r="AI581" t="str">
            <v>Ja</v>
          </cell>
          <cell r="AJ581" t="str">
            <v>Nein</v>
          </cell>
          <cell r="AK581">
            <v>40368</v>
          </cell>
          <cell r="AL581">
            <v>40368</v>
          </cell>
          <cell r="AM581" t="str">
            <v>-</v>
          </cell>
          <cell r="AN581" t="str">
            <v xml:space="preserve"> </v>
          </cell>
          <cell r="AO581" t="str">
            <v xml:space="preserve"> </v>
          </cell>
          <cell r="AP581">
            <v>5517799</v>
          </cell>
        </row>
        <row r="582">
          <cell r="B582" t="str">
            <v>Herrn</v>
          </cell>
          <cell r="C582" t="str">
            <v xml:space="preserve"> </v>
          </cell>
          <cell r="D582" t="str">
            <v>Tobias</v>
          </cell>
          <cell r="E582" t="str">
            <v>Kneidinger</v>
          </cell>
          <cell r="F582" t="str">
            <v xml:space="preserve"> </v>
          </cell>
          <cell r="G582" t="str">
            <v xml:space="preserve"> </v>
          </cell>
          <cell r="H582" t="str">
            <v>Kammerschlag 20</v>
          </cell>
          <cell r="I582" t="str">
            <v>4201 Eidenberg</v>
          </cell>
          <cell r="J582" t="str">
            <v>tobias.kneidinger@gmail.com</v>
          </cell>
          <cell r="K582" t="str">
            <v>+43 (677) 61608829</v>
          </cell>
          <cell r="L582">
            <v>36764</v>
          </cell>
          <cell r="M582" t="str">
            <v>Eidenberg</v>
          </cell>
          <cell r="N582" t="str">
            <v>Urfahr</v>
          </cell>
          <cell r="O582" t="str">
            <v xml:space="preserve"> </v>
          </cell>
          <cell r="P582" t="str">
            <v xml:space="preserve"> </v>
          </cell>
          <cell r="Q582" t="str">
            <v xml:space="preserve"> </v>
          </cell>
          <cell r="R582" t="str">
            <v xml:space="preserve"> </v>
          </cell>
          <cell r="S582" t="str">
            <v xml:space="preserve"> </v>
          </cell>
          <cell r="T582" t="str">
            <v>LJ OÖ - Mitglied - Eidenberg</v>
          </cell>
          <cell r="U582" t="str">
            <v>Mitglied</v>
          </cell>
          <cell r="V582" t="str">
            <v>Mitglied</v>
          </cell>
          <cell r="W582" t="str">
            <v xml:space="preserve"> </v>
          </cell>
          <cell r="X582" t="str">
            <v xml:space="preserve"> </v>
          </cell>
          <cell r="Y582" t="str">
            <v xml:space="preserve"> </v>
          </cell>
          <cell r="Z582" t="str">
            <v xml:space="preserve"> </v>
          </cell>
          <cell r="AA582">
            <v>3.12</v>
          </cell>
          <cell r="AB582">
            <v>3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 t="str">
            <v>Ja</v>
          </cell>
          <cell r="AJ582" t="str">
            <v>Ja</v>
          </cell>
          <cell r="AK582">
            <v>42336</v>
          </cell>
          <cell r="AL582">
            <v>42336</v>
          </cell>
          <cell r="AM582" t="str">
            <v>-</v>
          </cell>
          <cell r="AN582" t="str">
            <v xml:space="preserve"> </v>
          </cell>
          <cell r="AO582" t="str">
            <v xml:space="preserve"> </v>
          </cell>
        </row>
        <row r="583">
          <cell r="A583">
            <v>17834</v>
          </cell>
          <cell r="B583" t="str">
            <v>Frau</v>
          </cell>
          <cell r="C583" t="str">
            <v xml:space="preserve"> </v>
          </cell>
          <cell r="D583" t="str">
            <v>Lena</v>
          </cell>
          <cell r="E583" t="str">
            <v>Knollmayr</v>
          </cell>
          <cell r="F583" t="str">
            <v xml:space="preserve"> </v>
          </cell>
          <cell r="G583" t="str">
            <v xml:space="preserve"> </v>
          </cell>
          <cell r="H583" t="str">
            <v>Kronabittedt 9</v>
          </cell>
          <cell r="I583" t="str">
            <v>4202 Kirchschlag bei Linz</v>
          </cell>
          <cell r="J583" t="str">
            <v>knollmayrlena@gmx.at</v>
          </cell>
          <cell r="K583" t="str">
            <v>+43 (664) 73706965</v>
          </cell>
          <cell r="L583">
            <v>36780</v>
          </cell>
          <cell r="M583" t="str">
            <v>Eidenberg</v>
          </cell>
          <cell r="N583" t="str">
            <v>Urfahr</v>
          </cell>
          <cell r="O583" t="str">
            <v xml:space="preserve"> </v>
          </cell>
          <cell r="P583" t="str">
            <v xml:space="preserve"> </v>
          </cell>
          <cell r="Q583" t="str">
            <v xml:space="preserve"> </v>
          </cell>
          <cell r="R583" t="str">
            <v xml:space="preserve"> </v>
          </cell>
          <cell r="S583" t="str">
            <v xml:space="preserve"> </v>
          </cell>
          <cell r="T583" t="str">
            <v>LJ OÖ - Mitglied - Eidenberg</v>
          </cell>
          <cell r="U583" t="str">
            <v>Mitglied</v>
          </cell>
          <cell r="V583" t="str">
            <v>Mitglied</v>
          </cell>
          <cell r="W583" t="str">
            <v xml:space="preserve"> </v>
          </cell>
          <cell r="X583" t="str">
            <v xml:space="preserve"> </v>
          </cell>
          <cell r="Y583" t="str">
            <v xml:space="preserve"> </v>
          </cell>
          <cell r="Z583" t="str">
            <v xml:space="preserve"> </v>
          </cell>
          <cell r="AA583">
            <v>12</v>
          </cell>
          <cell r="AB583">
            <v>6</v>
          </cell>
          <cell r="AC583">
            <v>6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 t="str">
            <v>Ja</v>
          </cell>
          <cell r="AJ583" t="str">
            <v xml:space="preserve"> </v>
          </cell>
          <cell r="AK583">
            <v>40116</v>
          </cell>
          <cell r="AL583">
            <v>40116</v>
          </cell>
          <cell r="AM583" t="str">
            <v>-</v>
          </cell>
          <cell r="AN583" t="str">
            <v xml:space="preserve"> </v>
          </cell>
          <cell r="AO583" t="str">
            <v xml:space="preserve"> </v>
          </cell>
          <cell r="AP583">
            <v>5509750</v>
          </cell>
        </row>
        <row r="584">
          <cell r="B584" t="str">
            <v>Frau</v>
          </cell>
          <cell r="C584" t="str">
            <v xml:space="preserve"> </v>
          </cell>
          <cell r="D584" t="str">
            <v>Marlies</v>
          </cell>
          <cell r="E584" t="str">
            <v>Knollmayr</v>
          </cell>
          <cell r="F584" t="str">
            <v xml:space="preserve"> </v>
          </cell>
          <cell r="G584" t="str">
            <v xml:space="preserve"> </v>
          </cell>
          <cell r="H584" t="str">
            <v>Kronabittedt 9</v>
          </cell>
          <cell r="I584" t="str">
            <v>4202 Kirchschlag bei Linz</v>
          </cell>
          <cell r="J584" t="str">
            <v>marlies.knollmayr@gmx.at</v>
          </cell>
          <cell r="K584" t="str">
            <v>+43 (664) 4664962</v>
          </cell>
          <cell r="L584">
            <v>37710</v>
          </cell>
          <cell r="M584" t="str">
            <v>Eidenberg</v>
          </cell>
          <cell r="N584" t="str">
            <v>Urfahr</v>
          </cell>
          <cell r="O584" t="str">
            <v xml:space="preserve"> </v>
          </cell>
          <cell r="P584" t="str">
            <v xml:space="preserve"> </v>
          </cell>
          <cell r="Q584" t="str">
            <v xml:space="preserve"> </v>
          </cell>
          <cell r="R584" t="str">
            <v xml:space="preserve"> </v>
          </cell>
          <cell r="S584" t="str">
            <v xml:space="preserve"> </v>
          </cell>
          <cell r="T584" t="str">
            <v>LJ OÖ - Mitglied - Eidenberg</v>
          </cell>
          <cell r="U584" t="str">
            <v>Mitglied</v>
          </cell>
          <cell r="V584" t="str">
            <v>Mitglied</v>
          </cell>
          <cell r="W584" t="str">
            <v xml:space="preserve"> </v>
          </cell>
          <cell r="X584" t="str">
            <v xml:space="preserve"> </v>
          </cell>
          <cell r="Y584" t="str">
            <v xml:space="preserve"> </v>
          </cell>
          <cell r="Z584" t="str">
            <v xml:space="preserve"> </v>
          </cell>
          <cell r="AA584">
            <v>25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25</v>
          </cell>
          <cell r="AH584">
            <v>0</v>
          </cell>
          <cell r="AI584" t="str">
            <v>Ja</v>
          </cell>
          <cell r="AJ584" t="str">
            <v>Ja</v>
          </cell>
          <cell r="AK584">
            <v>42483</v>
          </cell>
          <cell r="AL584">
            <v>42483</v>
          </cell>
          <cell r="AM584" t="str">
            <v>-</v>
          </cell>
          <cell r="AN584" t="str">
            <v xml:space="preserve"> </v>
          </cell>
          <cell r="AO584" t="str">
            <v xml:space="preserve"> </v>
          </cell>
        </row>
        <row r="585">
          <cell r="A585">
            <v>9942</v>
          </cell>
          <cell r="B585" t="str">
            <v>Herrn</v>
          </cell>
          <cell r="C585" t="str">
            <v xml:space="preserve"> </v>
          </cell>
          <cell r="D585" t="str">
            <v>David</v>
          </cell>
          <cell r="E585" t="str">
            <v>Koch</v>
          </cell>
          <cell r="F585" t="str">
            <v xml:space="preserve"> </v>
          </cell>
          <cell r="G585" t="str">
            <v xml:space="preserve"> </v>
          </cell>
          <cell r="H585" t="str">
            <v>Asperleithen 9</v>
          </cell>
          <cell r="I585" t="str">
            <v>4180 Zwettl an der Rodl</v>
          </cell>
          <cell r="J585" t="str">
            <v>koch.d@live.at</v>
          </cell>
          <cell r="K585" t="str">
            <v>+43 (680) 2455534</v>
          </cell>
          <cell r="L585">
            <v>35467</v>
          </cell>
          <cell r="M585" t="str">
            <v>Zwettl</v>
          </cell>
          <cell r="N585" t="str">
            <v>Urfahr</v>
          </cell>
          <cell r="O585" t="str">
            <v xml:space="preserve"> </v>
          </cell>
          <cell r="P585" t="str">
            <v xml:space="preserve"> </v>
          </cell>
          <cell r="Q585" t="str">
            <v xml:space="preserve"> </v>
          </cell>
          <cell r="R585" t="str">
            <v xml:space="preserve"> </v>
          </cell>
          <cell r="S585" t="str">
            <v xml:space="preserve"> </v>
          </cell>
          <cell r="T585" t="str">
            <v>LJ OÖ - Mitglied - Zwettl</v>
          </cell>
          <cell r="U585" t="str">
            <v>Mitglied</v>
          </cell>
          <cell r="V585" t="str">
            <v>Mitglied</v>
          </cell>
          <cell r="W585" t="str">
            <v xml:space="preserve"> </v>
          </cell>
          <cell r="X585" t="str">
            <v xml:space="preserve"> </v>
          </cell>
          <cell r="Y585" t="str">
            <v xml:space="preserve"> </v>
          </cell>
          <cell r="Z585" t="str">
            <v xml:space="preserve"> 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 t="str">
            <v>Ja</v>
          </cell>
          <cell r="AJ585" t="str">
            <v xml:space="preserve"> </v>
          </cell>
          <cell r="AK585">
            <v>42807</v>
          </cell>
          <cell r="AL585">
            <v>42807</v>
          </cell>
          <cell r="AM585" t="str">
            <v>-</v>
          </cell>
          <cell r="AN585" t="str">
            <v xml:space="preserve"> </v>
          </cell>
          <cell r="AO585" t="str">
            <v xml:space="preserve"> </v>
          </cell>
        </row>
        <row r="586">
          <cell r="B586" t="str">
            <v>Herrn</v>
          </cell>
          <cell r="C586" t="str">
            <v xml:space="preserve"> </v>
          </cell>
          <cell r="D586" t="str">
            <v>Michael</v>
          </cell>
          <cell r="E586" t="str">
            <v>Koch</v>
          </cell>
          <cell r="F586" t="str">
            <v xml:space="preserve"> </v>
          </cell>
          <cell r="G586" t="str">
            <v xml:space="preserve"> </v>
          </cell>
          <cell r="H586" t="str">
            <v>Mitterbrunnwald 18</v>
          </cell>
          <cell r="I586" t="str">
            <v>4183 Vorderweißenbach</v>
          </cell>
          <cell r="K586" t="str">
            <v xml:space="preserve"> </v>
          </cell>
          <cell r="L586">
            <v>36435</v>
          </cell>
          <cell r="M586" t="str">
            <v>Schenkenfelden</v>
          </cell>
          <cell r="N586" t="str">
            <v>Urfahr</v>
          </cell>
          <cell r="O586" t="str">
            <v xml:space="preserve"> </v>
          </cell>
          <cell r="P586" t="str">
            <v xml:space="preserve"> </v>
          </cell>
          <cell r="Q586" t="str">
            <v xml:space="preserve"> </v>
          </cell>
          <cell r="R586" t="str">
            <v xml:space="preserve"> </v>
          </cell>
          <cell r="S586" t="str">
            <v xml:space="preserve"> </v>
          </cell>
          <cell r="T586" t="str">
            <v>LJ OÖ - Mitglied - Schenkenfelden</v>
          </cell>
          <cell r="U586" t="str">
            <v>Mitglied</v>
          </cell>
          <cell r="V586" t="str">
            <v>Mitglied</v>
          </cell>
          <cell r="W586" t="str">
            <v xml:space="preserve"> </v>
          </cell>
          <cell r="X586" t="str">
            <v xml:space="preserve"> </v>
          </cell>
          <cell r="Y586" t="str">
            <v xml:space="preserve"> </v>
          </cell>
          <cell r="Z586" t="str">
            <v xml:space="preserve"> </v>
          </cell>
          <cell r="AA586">
            <v>20.52</v>
          </cell>
          <cell r="AB586">
            <v>16</v>
          </cell>
          <cell r="AC586">
            <v>0</v>
          </cell>
          <cell r="AD586">
            <v>3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 t="str">
            <v>Ja</v>
          </cell>
          <cell r="AJ586" t="str">
            <v>Ja</v>
          </cell>
          <cell r="AK586">
            <v>40155</v>
          </cell>
          <cell r="AL586">
            <v>40155</v>
          </cell>
          <cell r="AM586" t="str">
            <v>-</v>
          </cell>
          <cell r="AN586" t="str">
            <v xml:space="preserve"> </v>
          </cell>
          <cell r="AO586" t="str">
            <v xml:space="preserve"> </v>
          </cell>
          <cell r="AP586">
            <v>5511509</v>
          </cell>
        </row>
        <row r="587">
          <cell r="B587" t="str">
            <v>Frau</v>
          </cell>
          <cell r="C587" t="str">
            <v xml:space="preserve"> </v>
          </cell>
          <cell r="D587" t="str">
            <v>Christina</v>
          </cell>
          <cell r="E587" t="str">
            <v>Köck</v>
          </cell>
          <cell r="F587" t="str">
            <v xml:space="preserve"> </v>
          </cell>
          <cell r="G587" t="str">
            <v xml:space="preserve"> </v>
          </cell>
          <cell r="H587" t="str">
            <v>Kalkgruberweg 25</v>
          </cell>
          <cell r="I587" t="str">
            <v>4040 Linz</v>
          </cell>
          <cell r="J587" t="str">
            <v>christl.koeck@aon.at</v>
          </cell>
          <cell r="K587" t="str">
            <v>+43 (680) 1190560</v>
          </cell>
          <cell r="L587">
            <v>36111</v>
          </cell>
          <cell r="M587" t="str">
            <v>Engerwitzdorf</v>
          </cell>
          <cell r="N587" t="str">
            <v>Urfahr</v>
          </cell>
          <cell r="O587" t="str">
            <v xml:space="preserve">Schriftführer/in </v>
          </cell>
          <cell r="P587" t="str">
            <v xml:space="preserve"> </v>
          </cell>
          <cell r="Q587" t="str">
            <v xml:space="preserve"> </v>
          </cell>
          <cell r="R587" t="str">
            <v xml:space="preserve"> </v>
          </cell>
          <cell r="S587" t="str">
            <v xml:space="preserve"> </v>
          </cell>
          <cell r="T587" t="str">
            <v>LJ OÖ - Mitglied - Engerwitzdorf</v>
          </cell>
          <cell r="U587" t="str">
            <v>Mitglied</v>
          </cell>
          <cell r="V587" t="str">
            <v>Mitglied</v>
          </cell>
          <cell r="W587" t="str">
            <v xml:space="preserve"> </v>
          </cell>
          <cell r="X587" t="str">
            <v xml:space="preserve"> </v>
          </cell>
          <cell r="Y587" t="str">
            <v xml:space="preserve"> </v>
          </cell>
          <cell r="Z587" t="str">
            <v xml:space="preserve"> </v>
          </cell>
          <cell r="AA587">
            <v>3.12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3</v>
          </cell>
          <cell r="AG587">
            <v>0</v>
          </cell>
          <cell r="AH587">
            <v>0</v>
          </cell>
          <cell r="AI587" t="str">
            <v>Ja</v>
          </cell>
          <cell r="AJ587" t="str">
            <v xml:space="preserve"> </v>
          </cell>
          <cell r="AK587">
            <v>39978</v>
          </cell>
          <cell r="AL587">
            <v>39978</v>
          </cell>
          <cell r="AM587" t="str">
            <v>-</v>
          </cell>
          <cell r="AN587" t="str">
            <v xml:space="preserve"> </v>
          </cell>
          <cell r="AO587" t="str">
            <v xml:space="preserve"> </v>
          </cell>
          <cell r="AP587">
            <v>5505901</v>
          </cell>
        </row>
        <row r="588">
          <cell r="A588">
            <v>17958</v>
          </cell>
          <cell r="B588" t="str">
            <v>Herrn</v>
          </cell>
          <cell r="C588" t="str">
            <v xml:space="preserve"> </v>
          </cell>
          <cell r="D588" t="str">
            <v>Daniel</v>
          </cell>
          <cell r="E588" t="str">
            <v>Köck</v>
          </cell>
          <cell r="F588" t="str">
            <v xml:space="preserve"> </v>
          </cell>
          <cell r="G588" t="str">
            <v xml:space="preserve"> </v>
          </cell>
          <cell r="H588" t="str">
            <v>Kalkgruberweg 25</v>
          </cell>
          <cell r="I588" t="str">
            <v>4040 Linz</v>
          </cell>
          <cell r="J588" t="str">
            <v>dani.koeck@aon.at</v>
          </cell>
          <cell r="K588" t="str">
            <v>+43 (664) 4208885</v>
          </cell>
          <cell r="L588">
            <v>35426</v>
          </cell>
          <cell r="M588" t="str">
            <v>Engerwitzdorf</v>
          </cell>
          <cell r="N588" t="str">
            <v>Urfahr</v>
          </cell>
          <cell r="O588" t="str">
            <v xml:space="preserve">Sportreferent/in </v>
          </cell>
          <cell r="P588" t="str">
            <v xml:space="preserve"> </v>
          </cell>
          <cell r="Q588" t="str">
            <v xml:space="preserve"> </v>
          </cell>
          <cell r="R588" t="str">
            <v xml:space="preserve"> </v>
          </cell>
          <cell r="S588" t="str">
            <v xml:space="preserve"> </v>
          </cell>
          <cell r="T588" t="str">
            <v>LJ OÖ - Mitglied - Engerwitzdorf</v>
          </cell>
          <cell r="U588" t="str">
            <v>Mitglied</v>
          </cell>
          <cell r="V588" t="str">
            <v>Mitglied</v>
          </cell>
          <cell r="W588">
            <v>43021</v>
          </cell>
          <cell r="X588" t="str">
            <v xml:space="preserve"> </v>
          </cell>
          <cell r="Y588">
            <v>41587</v>
          </cell>
          <cell r="Z588" t="str">
            <v xml:space="preserve"> </v>
          </cell>
          <cell r="AA588">
            <v>606.35</v>
          </cell>
          <cell r="AB588">
            <v>209</v>
          </cell>
          <cell r="AC588">
            <v>1</v>
          </cell>
          <cell r="AD588">
            <v>20</v>
          </cell>
          <cell r="AE588">
            <v>0</v>
          </cell>
          <cell r="AF588">
            <v>11.5</v>
          </cell>
          <cell r="AG588">
            <v>25</v>
          </cell>
          <cell r="AH588">
            <v>0</v>
          </cell>
          <cell r="AI588" t="str">
            <v>Ja</v>
          </cell>
          <cell r="AJ588" t="str">
            <v>Ja</v>
          </cell>
          <cell r="AK588">
            <v>39427</v>
          </cell>
          <cell r="AL588">
            <v>39427</v>
          </cell>
          <cell r="AM588" t="str">
            <v>-</v>
          </cell>
          <cell r="AN588" t="str">
            <v xml:space="preserve"> </v>
          </cell>
          <cell r="AO588" t="str">
            <v xml:space="preserve"> </v>
          </cell>
          <cell r="AP588">
            <v>5472740</v>
          </cell>
        </row>
        <row r="589">
          <cell r="A589" t="str">
            <v>beantragt</v>
          </cell>
          <cell r="B589" t="str">
            <v>Frau</v>
          </cell>
          <cell r="C589" t="str">
            <v xml:space="preserve"> </v>
          </cell>
          <cell r="D589" t="str">
            <v>Verena</v>
          </cell>
          <cell r="E589" t="str">
            <v>Köck</v>
          </cell>
          <cell r="F589" t="str">
            <v xml:space="preserve"> </v>
          </cell>
          <cell r="G589" t="str">
            <v xml:space="preserve"> </v>
          </cell>
          <cell r="H589" t="str">
            <v>Wiesenweg 10</v>
          </cell>
          <cell r="I589" t="str">
            <v>4209 Engerwitzdorf</v>
          </cell>
          <cell r="J589" t="str">
            <v>verena.koeck03@gmx.at</v>
          </cell>
          <cell r="K589" t="str">
            <v>+43 (680) 5058088</v>
          </cell>
          <cell r="L589">
            <v>37748</v>
          </cell>
          <cell r="M589" t="str">
            <v>Engerwitzdorf</v>
          </cell>
          <cell r="N589" t="str">
            <v>Urfahr</v>
          </cell>
          <cell r="O589" t="str">
            <v xml:space="preserve">Leiterin </v>
          </cell>
          <cell r="P589" t="str">
            <v xml:space="preserve"> </v>
          </cell>
          <cell r="Q589" t="str">
            <v xml:space="preserve"> </v>
          </cell>
          <cell r="R589" t="str">
            <v xml:space="preserve"> </v>
          </cell>
          <cell r="S589" t="str">
            <v xml:space="preserve"> </v>
          </cell>
          <cell r="T589" t="str">
            <v>LJ OÖ - Mitglied - Engerwitzdorf</v>
          </cell>
          <cell r="U589" t="str">
            <v>Mitglied</v>
          </cell>
          <cell r="V589" t="str">
            <v>Mitglied</v>
          </cell>
          <cell r="W589" t="str">
            <v xml:space="preserve"> </v>
          </cell>
          <cell r="X589" t="str">
            <v xml:space="preserve"> </v>
          </cell>
          <cell r="Y589" t="str">
            <v xml:space="preserve"> </v>
          </cell>
          <cell r="Z589" t="str">
            <v xml:space="preserve"> 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 t="str">
            <v xml:space="preserve"> </v>
          </cell>
          <cell r="AJ589" t="str">
            <v xml:space="preserve"> </v>
          </cell>
          <cell r="AK589">
            <v>42700</v>
          </cell>
          <cell r="AL589">
            <v>42700</v>
          </cell>
          <cell r="AM589" t="str">
            <v>-</v>
          </cell>
          <cell r="AN589" t="str">
            <v xml:space="preserve"> </v>
          </cell>
          <cell r="AO589" t="str">
            <v xml:space="preserve"> </v>
          </cell>
        </row>
        <row r="590">
          <cell r="A590">
            <v>11139</v>
          </cell>
          <cell r="B590" t="str">
            <v>Herrn</v>
          </cell>
          <cell r="C590" t="str">
            <v xml:space="preserve"> </v>
          </cell>
          <cell r="D590" t="str">
            <v>Alexander</v>
          </cell>
          <cell r="E590" t="str">
            <v>Kogler</v>
          </cell>
          <cell r="F590" t="str">
            <v xml:space="preserve"> </v>
          </cell>
          <cell r="G590" t="str">
            <v xml:space="preserve"> </v>
          </cell>
          <cell r="H590" t="str">
            <v>Asbergring 47</v>
          </cell>
          <cell r="I590" t="str">
            <v>4040 Lichtenberg</v>
          </cell>
          <cell r="K590" t="str">
            <v>+43 (680) 3150653</v>
          </cell>
          <cell r="L590">
            <v>35889</v>
          </cell>
          <cell r="M590" t="str">
            <v>Lichtenberg</v>
          </cell>
          <cell r="N590" t="str">
            <v>Urfahr</v>
          </cell>
          <cell r="O590" t="str">
            <v xml:space="preserve"> </v>
          </cell>
          <cell r="P590" t="str">
            <v xml:space="preserve"> </v>
          </cell>
          <cell r="Q590" t="str">
            <v xml:space="preserve"> </v>
          </cell>
          <cell r="R590" t="str">
            <v xml:space="preserve"> </v>
          </cell>
          <cell r="S590" t="str">
            <v xml:space="preserve"> </v>
          </cell>
          <cell r="T590" t="str">
            <v>LJ OÖ - Mitglied - Lichtenberg</v>
          </cell>
          <cell r="U590" t="str">
            <v>Mitglied</v>
          </cell>
          <cell r="V590" t="str">
            <v>Mitglied</v>
          </cell>
          <cell r="W590" t="str">
            <v xml:space="preserve"> </v>
          </cell>
          <cell r="X590" t="str">
            <v xml:space="preserve"> </v>
          </cell>
          <cell r="Y590" t="str">
            <v xml:space="preserve"> </v>
          </cell>
          <cell r="Z590" t="str">
            <v xml:space="preserve"> </v>
          </cell>
          <cell r="AA590">
            <v>14</v>
          </cell>
          <cell r="AB590">
            <v>9</v>
          </cell>
          <cell r="AC590">
            <v>2</v>
          </cell>
          <cell r="AD590">
            <v>3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 t="str">
            <v xml:space="preserve"> </v>
          </cell>
          <cell r="AJ590" t="str">
            <v xml:space="preserve"> </v>
          </cell>
          <cell r="AK590">
            <v>41212</v>
          </cell>
          <cell r="AL590">
            <v>41212</v>
          </cell>
          <cell r="AM590" t="str">
            <v>-</v>
          </cell>
          <cell r="AN590" t="str">
            <v xml:space="preserve"> </v>
          </cell>
          <cell r="AO590" t="str">
            <v xml:space="preserve"> </v>
          </cell>
          <cell r="AP590">
            <v>5648751</v>
          </cell>
        </row>
        <row r="591">
          <cell r="A591">
            <v>5666</v>
          </cell>
          <cell r="B591" t="str">
            <v>Frau</v>
          </cell>
          <cell r="C591" t="str">
            <v xml:space="preserve"> </v>
          </cell>
          <cell r="D591" t="str">
            <v>Christine</v>
          </cell>
          <cell r="E591" t="str">
            <v>Kogler</v>
          </cell>
          <cell r="F591" t="str">
            <v xml:space="preserve"> </v>
          </cell>
          <cell r="G591" t="str">
            <v xml:space="preserve"> </v>
          </cell>
          <cell r="H591" t="str">
            <v>Asbergring 9</v>
          </cell>
          <cell r="I591" t="str">
            <v>4040 Lichtenberg</v>
          </cell>
          <cell r="J591" t="str">
            <v>christine.kogler@gmail.com</v>
          </cell>
          <cell r="K591" t="str">
            <v>+43 (650) 4161969</v>
          </cell>
          <cell r="L591">
            <v>35138</v>
          </cell>
          <cell r="M591" t="str">
            <v>Lichtenberg</v>
          </cell>
          <cell r="N591" t="str">
            <v>Urfahr</v>
          </cell>
          <cell r="O591" t="str">
            <v xml:space="preserve"> </v>
          </cell>
          <cell r="P591" t="str">
            <v xml:space="preserve"> </v>
          </cell>
          <cell r="Q591" t="str">
            <v xml:space="preserve"> </v>
          </cell>
          <cell r="R591" t="str">
            <v xml:space="preserve"> </v>
          </cell>
          <cell r="S591" t="str">
            <v xml:space="preserve"> </v>
          </cell>
          <cell r="T591" t="str">
            <v>LJ OÖ - Mitglied - Lichtenberg</v>
          </cell>
          <cell r="U591" t="str">
            <v>Mitglied</v>
          </cell>
          <cell r="V591" t="str">
            <v>Mitglied</v>
          </cell>
          <cell r="W591" t="str">
            <v xml:space="preserve"> </v>
          </cell>
          <cell r="X591" t="str">
            <v xml:space="preserve"> </v>
          </cell>
          <cell r="Y591" t="str">
            <v xml:space="preserve"> </v>
          </cell>
          <cell r="Z591" t="str">
            <v xml:space="preserve"> 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 t="str">
            <v>Ja</v>
          </cell>
          <cell r="AJ591" t="str">
            <v xml:space="preserve"> </v>
          </cell>
          <cell r="AK591">
            <v>39054</v>
          </cell>
          <cell r="AL591">
            <v>39054</v>
          </cell>
          <cell r="AM591" t="str">
            <v>-</v>
          </cell>
          <cell r="AN591" t="str">
            <v xml:space="preserve"> </v>
          </cell>
          <cell r="AO591" t="str">
            <v xml:space="preserve"> </v>
          </cell>
          <cell r="AP591">
            <v>5408012</v>
          </cell>
        </row>
        <row r="592">
          <cell r="A592">
            <v>14550</v>
          </cell>
          <cell r="B592" t="str">
            <v>Herrn</v>
          </cell>
          <cell r="C592" t="str">
            <v xml:space="preserve"> </v>
          </cell>
          <cell r="D592" t="str">
            <v>Christoph</v>
          </cell>
          <cell r="E592" t="str">
            <v>Kogler</v>
          </cell>
          <cell r="F592" t="str">
            <v xml:space="preserve"> </v>
          </cell>
          <cell r="G592" t="str">
            <v xml:space="preserve"> </v>
          </cell>
          <cell r="H592" t="str">
            <v>Asbergring 9</v>
          </cell>
          <cell r="I592" t="str">
            <v>4040 Lichtenberg</v>
          </cell>
          <cell r="J592" t="str">
            <v>kogler804@gmail.com</v>
          </cell>
          <cell r="K592" t="str">
            <v>+43 (676) 1176943</v>
          </cell>
          <cell r="L592">
            <v>37146</v>
          </cell>
          <cell r="M592" t="str">
            <v>Lichtenberg</v>
          </cell>
          <cell r="N592" t="str">
            <v>Urfahr</v>
          </cell>
          <cell r="O592" t="str">
            <v xml:space="preserve">Agrarreferent/in </v>
          </cell>
          <cell r="P592" t="str">
            <v xml:space="preserve"> </v>
          </cell>
          <cell r="Q592" t="str">
            <v xml:space="preserve"> </v>
          </cell>
          <cell r="R592" t="str">
            <v xml:space="preserve"> </v>
          </cell>
          <cell r="S592" t="str">
            <v xml:space="preserve"> </v>
          </cell>
          <cell r="T592" t="str">
            <v>LJ OÖ - Mitglied - Lichtenberg</v>
          </cell>
          <cell r="U592" t="str">
            <v>Mitglied</v>
          </cell>
          <cell r="V592" t="str">
            <v>Mitglied</v>
          </cell>
          <cell r="W592" t="str">
            <v xml:space="preserve"> </v>
          </cell>
          <cell r="X592" t="str">
            <v xml:space="preserve"> </v>
          </cell>
          <cell r="Y592" t="str">
            <v xml:space="preserve"> </v>
          </cell>
          <cell r="Z592" t="str">
            <v xml:space="preserve"> </v>
          </cell>
          <cell r="AA592">
            <v>238.56</v>
          </cell>
          <cell r="AB592">
            <v>190</v>
          </cell>
          <cell r="AC592">
            <v>3</v>
          </cell>
          <cell r="AD592">
            <v>12</v>
          </cell>
          <cell r="AE592">
            <v>0</v>
          </cell>
          <cell r="AF592">
            <v>5</v>
          </cell>
          <cell r="AG592">
            <v>0</v>
          </cell>
          <cell r="AH592">
            <v>0</v>
          </cell>
          <cell r="AI592" t="str">
            <v>Ja</v>
          </cell>
          <cell r="AJ592" t="str">
            <v>Nein</v>
          </cell>
          <cell r="AK592">
            <v>41716</v>
          </cell>
          <cell r="AL592">
            <v>41716</v>
          </cell>
          <cell r="AM592" t="str">
            <v>-</v>
          </cell>
          <cell r="AN592" t="str">
            <v xml:space="preserve"> </v>
          </cell>
          <cell r="AO592" t="str">
            <v xml:space="preserve"> </v>
          </cell>
          <cell r="AP592">
            <v>5673868</v>
          </cell>
          <cell r="AQ592">
            <v>2276011</v>
          </cell>
        </row>
        <row r="593">
          <cell r="A593">
            <v>5665</v>
          </cell>
          <cell r="B593" t="str">
            <v>Frau</v>
          </cell>
          <cell r="C593" t="str">
            <v xml:space="preserve"> </v>
          </cell>
          <cell r="D593" t="str">
            <v>Renate</v>
          </cell>
          <cell r="E593" t="str">
            <v>Kogler</v>
          </cell>
          <cell r="F593" t="str">
            <v xml:space="preserve"> </v>
          </cell>
          <cell r="G593" t="str">
            <v xml:space="preserve"> </v>
          </cell>
          <cell r="H593" t="str">
            <v>Asbergring 9</v>
          </cell>
          <cell r="I593" t="str">
            <v>4040 Lichtenberg</v>
          </cell>
          <cell r="J593" t="str">
            <v>renate.kogler@gmail.com</v>
          </cell>
          <cell r="K593" t="str">
            <v>+43 (650) 3801275</v>
          </cell>
          <cell r="L593">
            <v>34627</v>
          </cell>
          <cell r="M593" t="str">
            <v>Lichtenberg</v>
          </cell>
          <cell r="N593" t="str">
            <v>Urfahr</v>
          </cell>
          <cell r="O593" t="str">
            <v xml:space="preserve"> </v>
          </cell>
          <cell r="P593" t="str">
            <v xml:space="preserve"> </v>
          </cell>
          <cell r="Q593" t="str">
            <v xml:space="preserve"> </v>
          </cell>
          <cell r="R593" t="str">
            <v xml:space="preserve"> </v>
          </cell>
          <cell r="S593" t="str">
            <v xml:space="preserve"> </v>
          </cell>
          <cell r="T593" t="str">
            <v>LJ OÖ - Mitglied - Lichtenberg</v>
          </cell>
          <cell r="U593" t="str">
            <v>Mitglied</v>
          </cell>
          <cell r="V593" t="str">
            <v>Mitglied</v>
          </cell>
          <cell r="W593" t="str">
            <v xml:space="preserve"> </v>
          </cell>
          <cell r="X593" t="str">
            <v xml:space="preserve"> </v>
          </cell>
          <cell r="Y593" t="str">
            <v xml:space="preserve"> </v>
          </cell>
          <cell r="Z593" t="str">
            <v xml:space="preserve"> 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 t="str">
            <v>Nein</v>
          </cell>
          <cell r="AJ593" t="str">
            <v>Nein</v>
          </cell>
          <cell r="AK593">
            <v>41683</v>
          </cell>
          <cell r="AL593">
            <v>41683</v>
          </cell>
          <cell r="AM593" t="str">
            <v>-</v>
          </cell>
          <cell r="AN593" t="str">
            <v xml:space="preserve"> </v>
          </cell>
          <cell r="AO593" t="str">
            <v xml:space="preserve"> </v>
          </cell>
          <cell r="AP593">
            <v>5670890</v>
          </cell>
        </row>
        <row r="594">
          <cell r="A594">
            <v>14714</v>
          </cell>
          <cell r="B594" t="str">
            <v>Herrn</v>
          </cell>
          <cell r="C594" t="str">
            <v xml:space="preserve"> </v>
          </cell>
          <cell r="D594" t="str">
            <v>Manuel</v>
          </cell>
          <cell r="E594" t="str">
            <v>Koglgruber</v>
          </cell>
          <cell r="F594" t="str">
            <v xml:space="preserve"> </v>
          </cell>
          <cell r="G594" t="str">
            <v xml:space="preserve"> </v>
          </cell>
          <cell r="H594" t="str">
            <v>Pointnerstraße 27</v>
          </cell>
          <cell r="I594" t="str">
            <v>4201 Eidenberg</v>
          </cell>
          <cell r="J594" t="str">
            <v>manuelkoglgruber@outlook.de</v>
          </cell>
          <cell r="K594" t="str">
            <v>+43 (650) 9566288</v>
          </cell>
          <cell r="L594">
            <v>36583</v>
          </cell>
          <cell r="M594" t="str">
            <v>Eidenberg</v>
          </cell>
          <cell r="N594" t="str">
            <v>Urfahr</v>
          </cell>
          <cell r="O594" t="str">
            <v xml:space="preserve"> </v>
          </cell>
          <cell r="P594" t="str">
            <v xml:space="preserve"> </v>
          </cell>
          <cell r="Q594" t="str">
            <v xml:space="preserve"> </v>
          </cell>
          <cell r="R594" t="str">
            <v xml:space="preserve"> </v>
          </cell>
          <cell r="S594" t="str">
            <v xml:space="preserve"> </v>
          </cell>
          <cell r="T594" t="str">
            <v>LJ OÖ - Mitglied - Eidenberg</v>
          </cell>
          <cell r="U594" t="str">
            <v>Mitglied</v>
          </cell>
          <cell r="V594" t="str">
            <v>Mitglied</v>
          </cell>
          <cell r="W594" t="str">
            <v xml:space="preserve"> </v>
          </cell>
          <cell r="X594" t="str">
            <v xml:space="preserve"> </v>
          </cell>
          <cell r="Y594" t="str">
            <v xml:space="preserve"> </v>
          </cell>
          <cell r="Z594" t="str">
            <v xml:space="preserve"> </v>
          </cell>
          <cell r="AA594">
            <v>6</v>
          </cell>
          <cell r="AB594">
            <v>3</v>
          </cell>
          <cell r="AC594">
            <v>0</v>
          </cell>
          <cell r="AD594">
            <v>3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 t="str">
            <v>Ja</v>
          </cell>
          <cell r="AJ594" t="str">
            <v>Ja</v>
          </cell>
          <cell r="AK594">
            <v>42350</v>
          </cell>
          <cell r="AL594">
            <v>42350</v>
          </cell>
          <cell r="AM594" t="str">
            <v>-</v>
          </cell>
          <cell r="AN594" t="str">
            <v xml:space="preserve"> </v>
          </cell>
          <cell r="AO594" t="str">
            <v xml:space="preserve"> </v>
          </cell>
        </row>
        <row r="595">
          <cell r="A595">
            <v>16098</v>
          </cell>
          <cell r="B595" t="str">
            <v>Frau</v>
          </cell>
          <cell r="C595" t="str">
            <v xml:space="preserve"> </v>
          </cell>
          <cell r="D595" t="str">
            <v>Kristina</v>
          </cell>
          <cell r="E595" t="str">
            <v>Kogseder</v>
          </cell>
          <cell r="F595" t="str">
            <v xml:space="preserve"> </v>
          </cell>
          <cell r="G595" t="str">
            <v xml:space="preserve"> </v>
          </cell>
          <cell r="H595" t="str">
            <v>Distltal 14</v>
          </cell>
          <cell r="I595" t="str">
            <v>4180 Zwettl an der Rodl</v>
          </cell>
          <cell r="J595" t="str">
            <v>kristina.kogseder@gmx.at</v>
          </cell>
          <cell r="K595" t="str">
            <v>+43 (664) 4265770</v>
          </cell>
          <cell r="L595">
            <v>36806</v>
          </cell>
          <cell r="M595" t="str">
            <v>Zwettl</v>
          </cell>
          <cell r="N595" t="str">
            <v>Urfahr</v>
          </cell>
          <cell r="O595" t="str">
            <v xml:space="preserve"> </v>
          </cell>
          <cell r="P595" t="str">
            <v xml:space="preserve"> </v>
          </cell>
          <cell r="Q595" t="str">
            <v xml:space="preserve"> </v>
          </cell>
          <cell r="R595" t="str">
            <v xml:space="preserve"> </v>
          </cell>
          <cell r="S595" t="str">
            <v xml:space="preserve"> </v>
          </cell>
          <cell r="T595" t="str">
            <v>LJ OÖ - Mitglied - Zwettl</v>
          </cell>
          <cell r="U595" t="str">
            <v>Mitglied</v>
          </cell>
          <cell r="V595" t="str">
            <v>Mitglied</v>
          </cell>
          <cell r="W595" t="str">
            <v xml:space="preserve"> </v>
          </cell>
          <cell r="X595" t="str">
            <v xml:space="preserve"> </v>
          </cell>
          <cell r="Y595" t="str">
            <v xml:space="preserve"> </v>
          </cell>
          <cell r="Z595" t="str">
            <v xml:space="preserve"> </v>
          </cell>
          <cell r="AA595">
            <v>41.76</v>
          </cell>
          <cell r="AB595">
            <v>24</v>
          </cell>
          <cell r="AC595">
            <v>0</v>
          </cell>
          <cell r="AD595">
            <v>3</v>
          </cell>
          <cell r="AE595">
            <v>0</v>
          </cell>
          <cell r="AF595">
            <v>9</v>
          </cell>
          <cell r="AG595">
            <v>0</v>
          </cell>
          <cell r="AH595">
            <v>0</v>
          </cell>
          <cell r="AI595" t="str">
            <v>Ja</v>
          </cell>
          <cell r="AJ595" t="str">
            <v xml:space="preserve"> </v>
          </cell>
          <cell r="AK595">
            <v>41067</v>
          </cell>
          <cell r="AL595">
            <v>41067</v>
          </cell>
          <cell r="AM595" t="str">
            <v>-</v>
          </cell>
          <cell r="AN595" t="str">
            <v xml:space="preserve"> </v>
          </cell>
          <cell r="AO595" t="str">
            <v xml:space="preserve"> </v>
          </cell>
          <cell r="AP595">
            <v>5639136</v>
          </cell>
          <cell r="AQ595">
            <v>0</v>
          </cell>
        </row>
        <row r="596">
          <cell r="A596">
            <v>8012</v>
          </cell>
          <cell r="B596" t="str">
            <v>Herrn</v>
          </cell>
          <cell r="C596" t="str">
            <v xml:space="preserve"> </v>
          </cell>
          <cell r="D596" t="str">
            <v>Benedikt</v>
          </cell>
          <cell r="E596" t="str">
            <v>Koll</v>
          </cell>
          <cell r="F596" t="str">
            <v xml:space="preserve"> </v>
          </cell>
          <cell r="G596" t="str">
            <v xml:space="preserve"> </v>
          </cell>
          <cell r="H596" t="str">
            <v>Graben 4/2</v>
          </cell>
          <cell r="I596" t="str">
            <v>4111 Walding</v>
          </cell>
          <cell r="J596" t="str">
            <v>benedikt.koll@gmx.at</v>
          </cell>
          <cell r="K596" t="str">
            <v>+43 (664) 4095110</v>
          </cell>
          <cell r="L596">
            <v>34512</v>
          </cell>
          <cell r="M596" t="str">
            <v>Walding</v>
          </cell>
          <cell r="N596" t="str">
            <v>Urfahr</v>
          </cell>
          <cell r="O596" t="str">
            <v xml:space="preserve"> </v>
          </cell>
          <cell r="P596" t="str">
            <v xml:space="preserve"> </v>
          </cell>
          <cell r="Q596" t="str">
            <v xml:space="preserve"> </v>
          </cell>
          <cell r="R596" t="str">
            <v xml:space="preserve"> </v>
          </cell>
          <cell r="S596" t="str">
            <v xml:space="preserve"> </v>
          </cell>
          <cell r="T596" t="str">
            <v>LJ OÖ - Mitglied - Walding</v>
          </cell>
          <cell r="U596" t="str">
            <v>Mitglied</v>
          </cell>
          <cell r="V596" t="str">
            <v>Mitglied</v>
          </cell>
          <cell r="W596" t="str">
            <v xml:space="preserve"> </v>
          </cell>
          <cell r="X596" t="str">
            <v xml:space="preserve"> </v>
          </cell>
          <cell r="Y596">
            <v>40858</v>
          </cell>
          <cell r="Z596" t="str">
            <v xml:space="preserve"> </v>
          </cell>
          <cell r="AA596">
            <v>145.24</v>
          </cell>
          <cell r="AB596">
            <v>39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 t="str">
            <v>Ja</v>
          </cell>
          <cell r="AJ596" t="str">
            <v>Ja</v>
          </cell>
          <cell r="AK596">
            <v>38885</v>
          </cell>
          <cell r="AL596">
            <v>38885</v>
          </cell>
          <cell r="AM596" t="str">
            <v>-</v>
          </cell>
          <cell r="AN596" t="str">
            <v xml:space="preserve"> </v>
          </cell>
          <cell r="AO596" t="str">
            <v xml:space="preserve"> </v>
          </cell>
          <cell r="AP596">
            <v>5383837</v>
          </cell>
        </row>
        <row r="597">
          <cell r="A597">
            <v>1386</v>
          </cell>
          <cell r="B597" t="str">
            <v>Frau</v>
          </cell>
          <cell r="C597" t="str">
            <v xml:space="preserve"> </v>
          </cell>
          <cell r="D597" t="str">
            <v>Christine</v>
          </cell>
          <cell r="E597" t="str">
            <v>Koll</v>
          </cell>
          <cell r="F597" t="str">
            <v xml:space="preserve"> </v>
          </cell>
          <cell r="G597" t="str">
            <v xml:space="preserve"> </v>
          </cell>
          <cell r="H597" t="str">
            <v>Mursberg 29</v>
          </cell>
          <cell r="I597" t="str">
            <v>4111 Walding</v>
          </cell>
          <cell r="J597" t="str">
            <v>c.koll@gmx.at</v>
          </cell>
          <cell r="K597" t="str">
            <v>+43 (699) 10717657</v>
          </cell>
          <cell r="L597">
            <v>34044</v>
          </cell>
          <cell r="M597" t="str">
            <v>Walding</v>
          </cell>
          <cell r="N597" t="str">
            <v>Urfahr</v>
          </cell>
          <cell r="O597" t="str">
            <v xml:space="preserve"> </v>
          </cell>
          <cell r="P597" t="str">
            <v xml:space="preserve"> </v>
          </cell>
          <cell r="Q597" t="str">
            <v xml:space="preserve">Kassaprüfer/in </v>
          </cell>
          <cell r="R597" t="str">
            <v xml:space="preserve"> </v>
          </cell>
          <cell r="S597" t="str">
            <v xml:space="preserve"> </v>
          </cell>
          <cell r="T597" t="str">
            <v>LJ OÖ - Mitglied - Walding</v>
          </cell>
          <cell r="U597" t="str">
            <v>Mitglied</v>
          </cell>
          <cell r="V597" t="str">
            <v>Mitglied</v>
          </cell>
          <cell r="W597" t="str">
            <v xml:space="preserve"> </v>
          </cell>
          <cell r="X597" t="str">
            <v xml:space="preserve"> </v>
          </cell>
          <cell r="Y597" t="str">
            <v xml:space="preserve"> </v>
          </cell>
          <cell r="Z597" t="str">
            <v xml:space="preserve"> 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 t="str">
            <v>Nein</v>
          </cell>
          <cell r="AJ597" t="str">
            <v>Nein</v>
          </cell>
          <cell r="AK597">
            <v>40675</v>
          </cell>
          <cell r="AL597">
            <v>40675</v>
          </cell>
          <cell r="AM597" t="str">
            <v>-</v>
          </cell>
          <cell r="AN597" t="str">
            <v xml:space="preserve"> </v>
          </cell>
          <cell r="AO597" t="str">
            <v xml:space="preserve"> </v>
          </cell>
          <cell r="AP597">
            <v>5616190</v>
          </cell>
        </row>
        <row r="598">
          <cell r="B598" t="str">
            <v>Herrn</v>
          </cell>
          <cell r="C598" t="str">
            <v xml:space="preserve"> </v>
          </cell>
          <cell r="D598" t="str">
            <v>Felix</v>
          </cell>
          <cell r="E598" t="str">
            <v>Koll</v>
          </cell>
          <cell r="F598" t="str">
            <v xml:space="preserve"> </v>
          </cell>
          <cell r="G598" t="str">
            <v xml:space="preserve"> </v>
          </cell>
          <cell r="H598" t="str">
            <v>Rienerweg 1</v>
          </cell>
          <cell r="I598" t="str">
            <v>4201 Eidenberg</v>
          </cell>
          <cell r="J598" t="str">
            <v>felix.koll912@gmail.com</v>
          </cell>
          <cell r="K598" t="str">
            <v>+43 (681) 81945289</v>
          </cell>
          <cell r="L598">
            <v>36624</v>
          </cell>
          <cell r="M598" t="str">
            <v>Eidenberg</v>
          </cell>
          <cell r="N598" t="str">
            <v>Urfahr</v>
          </cell>
          <cell r="O598" t="str">
            <v xml:space="preserve"> </v>
          </cell>
          <cell r="P598" t="str">
            <v xml:space="preserve"> </v>
          </cell>
          <cell r="Q598" t="str">
            <v xml:space="preserve"> </v>
          </cell>
          <cell r="R598" t="str">
            <v xml:space="preserve"> </v>
          </cell>
          <cell r="S598" t="str">
            <v xml:space="preserve"> </v>
          </cell>
          <cell r="T598" t="str">
            <v>LJ OÖ - Mitglied - Eidenberg</v>
          </cell>
          <cell r="U598" t="str">
            <v>Mitglied</v>
          </cell>
          <cell r="V598" t="str">
            <v>Mitglied</v>
          </cell>
          <cell r="W598" t="str">
            <v xml:space="preserve"> </v>
          </cell>
          <cell r="X598" t="str">
            <v xml:space="preserve"> </v>
          </cell>
          <cell r="Y598" t="str">
            <v xml:space="preserve"> </v>
          </cell>
          <cell r="Z598" t="str">
            <v xml:space="preserve"> 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 t="str">
            <v xml:space="preserve"> </v>
          </cell>
          <cell r="AJ598" t="str">
            <v xml:space="preserve"> </v>
          </cell>
          <cell r="AK598">
            <v>41708</v>
          </cell>
          <cell r="AL598">
            <v>41708</v>
          </cell>
          <cell r="AM598" t="str">
            <v>-</v>
          </cell>
          <cell r="AN598" t="str">
            <v xml:space="preserve"> </v>
          </cell>
          <cell r="AO598" t="str">
            <v xml:space="preserve"> </v>
          </cell>
          <cell r="AP598">
            <v>5673715</v>
          </cell>
        </row>
        <row r="599">
          <cell r="A599">
            <v>9112</v>
          </cell>
          <cell r="B599" t="str">
            <v>Frau</v>
          </cell>
          <cell r="C599" t="str">
            <v xml:space="preserve"> </v>
          </cell>
          <cell r="D599" t="str">
            <v>Jacqueline</v>
          </cell>
          <cell r="E599" t="str">
            <v>Koll</v>
          </cell>
          <cell r="F599" t="str">
            <v xml:space="preserve"> </v>
          </cell>
          <cell r="G599" t="str">
            <v xml:space="preserve"> </v>
          </cell>
          <cell r="H599" t="str">
            <v>Leonfeldner Straße 4/1</v>
          </cell>
          <cell r="I599" t="str">
            <v>4180 Zwettl an der Rodl</v>
          </cell>
          <cell r="J599" t="str">
            <v>jacqueline.koll@gmail.com</v>
          </cell>
          <cell r="K599" t="str">
            <v>+43 (660) 6308159</v>
          </cell>
          <cell r="L599">
            <v>35123</v>
          </cell>
          <cell r="M599" t="str">
            <v>Zwettl</v>
          </cell>
          <cell r="N599" t="str">
            <v>Urfahr</v>
          </cell>
          <cell r="O599" t="str">
            <v xml:space="preserve"> </v>
          </cell>
          <cell r="P599" t="str">
            <v xml:space="preserve"> </v>
          </cell>
          <cell r="Q599" t="str">
            <v xml:space="preserve"> </v>
          </cell>
          <cell r="R599" t="str">
            <v xml:space="preserve"> </v>
          </cell>
          <cell r="S599" t="str">
            <v xml:space="preserve"> </v>
          </cell>
          <cell r="T599" t="str">
            <v>LJ OÖ - Mitglied - Zwettl</v>
          </cell>
          <cell r="U599" t="str">
            <v>Mitglied</v>
          </cell>
          <cell r="V599" t="str">
            <v>Mitglied</v>
          </cell>
          <cell r="W599" t="str">
            <v xml:space="preserve"> </v>
          </cell>
          <cell r="X599" t="str">
            <v xml:space="preserve"> </v>
          </cell>
          <cell r="Y599">
            <v>43057</v>
          </cell>
          <cell r="Z599" t="str">
            <v xml:space="preserve"> </v>
          </cell>
          <cell r="AA599">
            <v>155.38</v>
          </cell>
          <cell r="AB599">
            <v>39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 t="str">
            <v>Ja</v>
          </cell>
          <cell r="AJ599" t="str">
            <v>Ja</v>
          </cell>
          <cell r="AK599">
            <v>40539</v>
          </cell>
          <cell r="AL599">
            <v>40539</v>
          </cell>
          <cell r="AM599" t="str">
            <v>-</v>
          </cell>
          <cell r="AN599" t="str">
            <v xml:space="preserve"> </v>
          </cell>
          <cell r="AO599" t="str">
            <v xml:space="preserve"> </v>
          </cell>
          <cell r="AP599">
            <v>5621458</v>
          </cell>
        </row>
        <row r="600">
          <cell r="A600">
            <v>4992</v>
          </cell>
          <cell r="B600" t="str">
            <v>Frau</v>
          </cell>
          <cell r="C600" t="str">
            <v xml:space="preserve"> </v>
          </cell>
          <cell r="D600" t="str">
            <v>Lisa</v>
          </cell>
          <cell r="E600" t="str">
            <v>Koll</v>
          </cell>
          <cell r="F600" t="str">
            <v xml:space="preserve"> </v>
          </cell>
          <cell r="G600" t="str">
            <v xml:space="preserve"> </v>
          </cell>
          <cell r="H600" t="str">
            <v>Feldsdorf 6</v>
          </cell>
          <cell r="I600" t="str">
            <v>4201 Gramastetten</v>
          </cell>
          <cell r="J600" t="str">
            <v>lisa_koll@hotmail.com</v>
          </cell>
          <cell r="K600" t="str">
            <v>+43 (664) 3601995</v>
          </cell>
          <cell r="L600">
            <v>33835</v>
          </cell>
          <cell r="M600" t="str">
            <v>Neußerling</v>
          </cell>
          <cell r="N600" t="str">
            <v>Urfahr</v>
          </cell>
          <cell r="O600" t="str">
            <v xml:space="preserve"> </v>
          </cell>
          <cell r="P600" t="str">
            <v xml:space="preserve"> </v>
          </cell>
          <cell r="Q600" t="str">
            <v xml:space="preserve"> </v>
          </cell>
          <cell r="R600" t="str">
            <v xml:space="preserve"> </v>
          </cell>
          <cell r="S600" t="str">
            <v xml:space="preserve"> </v>
          </cell>
          <cell r="T600" t="str">
            <v>LJ OÖ - Mitglied - Neußerling</v>
          </cell>
          <cell r="U600" t="str">
            <v>Mitglied</v>
          </cell>
          <cell r="V600" t="str">
            <v>Mitglied</v>
          </cell>
          <cell r="W600" t="str">
            <v xml:space="preserve"> </v>
          </cell>
          <cell r="X600" t="str">
            <v xml:space="preserve"> </v>
          </cell>
          <cell r="Y600">
            <v>41251</v>
          </cell>
          <cell r="Z600" t="str">
            <v xml:space="preserve"> </v>
          </cell>
          <cell r="AA600">
            <v>119.76</v>
          </cell>
          <cell r="AB600">
            <v>16</v>
          </cell>
          <cell r="AC600">
            <v>0</v>
          </cell>
          <cell r="AD600">
            <v>0</v>
          </cell>
          <cell r="AE600">
            <v>0</v>
          </cell>
          <cell r="AF600">
            <v>3</v>
          </cell>
          <cell r="AG600">
            <v>0</v>
          </cell>
          <cell r="AH600">
            <v>0</v>
          </cell>
          <cell r="AI600" t="str">
            <v xml:space="preserve"> </v>
          </cell>
          <cell r="AJ600" t="str">
            <v xml:space="preserve"> </v>
          </cell>
          <cell r="AK600">
            <v>39083</v>
          </cell>
          <cell r="AL600">
            <v>39083</v>
          </cell>
          <cell r="AM600" t="str">
            <v>-</v>
          </cell>
          <cell r="AN600" t="str">
            <v xml:space="preserve"> </v>
          </cell>
          <cell r="AO600" t="str">
            <v xml:space="preserve"> </v>
          </cell>
          <cell r="AP600">
            <v>5502172</v>
          </cell>
        </row>
        <row r="601">
          <cell r="A601">
            <v>13258</v>
          </cell>
          <cell r="B601" t="str">
            <v>Frau</v>
          </cell>
          <cell r="C601" t="str">
            <v xml:space="preserve"> </v>
          </cell>
          <cell r="D601" t="str">
            <v>Lorena</v>
          </cell>
          <cell r="E601" t="str">
            <v>Koll</v>
          </cell>
          <cell r="F601" t="str">
            <v xml:space="preserve"> </v>
          </cell>
          <cell r="G601" t="str">
            <v xml:space="preserve"> </v>
          </cell>
          <cell r="H601" t="str">
            <v>Feldsdorf 24</v>
          </cell>
          <cell r="I601" t="str">
            <v>4201 Gramastetten</v>
          </cell>
          <cell r="J601" t="str">
            <v>Lorena.koll@gmx.at</v>
          </cell>
          <cell r="K601" t="str">
            <v>+43 (680) 3286308</v>
          </cell>
          <cell r="L601">
            <v>36122</v>
          </cell>
          <cell r="M601" t="str">
            <v>Gramastetten</v>
          </cell>
          <cell r="N601" t="str">
            <v>Urfahr</v>
          </cell>
          <cell r="O601" t="str">
            <v xml:space="preserve">Kassier/in </v>
          </cell>
          <cell r="P601" t="str">
            <v xml:space="preserve"> </v>
          </cell>
          <cell r="Q601" t="str">
            <v xml:space="preserve">Bezirksschriftführer/in </v>
          </cell>
          <cell r="R601" t="str">
            <v xml:space="preserve"> </v>
          </cell>
          <cell r="S601" t="str">
            <v xml:space="preserve"> </v>
          </cell>
          <cell r="T601" t="str">
            <v>LJ OÖ - Mitglied - Gramastetten</v>
          </cell>
          <cell r="U601" t="str">
            <v>Mitglied</v>
          </cell>
          <cell r="V601" t="str">
            <v>Mitglied</v>
          </cell>
          <cell r="W601" t="str">
            <v xml:space="preserve"> </v>
          </cell>
          <cell r="X601" t="str">
            <v xml:space="preserve"> </v>
          </cell>
          <cell r="Y601" t="str">
            <v xml:space="preserve"> </v>
          </cell>
          <cell r="Z601" t="str">
            <v xml:space="preserve"> 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 t="str">
            <v>Nein</v>
          </cell>
          <cell r="AJ601" t="str">
            <v>Nein</v>
          </cell>
          <cell r="AK601">
            <v>42711</v>
          </cell>
          <cell r="AL601">
            <v>42711</v>
          </cell>
          <cell r="AM601" t="str">
            <v>-</v>
          </cell>
          <cell r="AN601" t="str">
            <v xml:space="preserve"> </v>
          </cell>
          <cell r="AO601" t="str">
            <v xml:space="preserve"> </v>
          </cell>
        </row>
        <row r="602">
          <cell r="A602">
            <v>13048</v>
          </cell>
          <cell r="B602" t="str">
            <v>Herrn</v>
          </cell>
          <cell r="C602" t="str">
            <v xml:space="preserve"> </v>
          </cell>
          <cell r="D602" t="str">
            <v>Martin</v>
          </cell>
          <cell r="E602" t="str">
            <v>Koll</v>
          </cell>
          <cell r="F602" t="str">
            <v xml:space="preserve"> </v>
          </cell>
          <cell r="G602" t="str">
            <v xml:space="preserve"> </v>
          </cell>
          <cell r="H602" t="str">
            <v>Rienerweg 1</v>
          </cell>
          <cell r="I602" t="str">
            <v>4201 Eidenberg</v>
          </cell>
          <cell r="J602" t="str">
            <v>martin.koll912@gmail.com</v>
          </cell>
          <cell r="K602" t="str">
            <v>+43 (680) 3267373</v>
          </cell>
          <cell r="L602">
            <v>35913</v>
          </cell>
          <cell r="M602" t="str">
            <v>Eidenberg</v>
          </cell>
          <cell r="N602" t="str">
            <v>Urfahr</v>
          </cell>
          <cell r="O602" t="str">
            <v xml:space="preserve"> </v>
          </cell>
          <cell r="P602" t="str">
            <v xml:space="preserve"> </v>
          </cell>
          <cell r="Q602" t="str">
            <v xml:space="preserve"> </v>
          </cell>
          <cell r="R602" t="str">
            <v xml:space="preserve"> </v>
          </cell>
          <cell r="S602" t="str">
            <v xml:space="preserve"> </v>
          </cell>
          <cell r="T602" t="str">
            <v>LJ OÖ - Mitglied - Eidenberg</v>
          </cell>
          <cell r="U602" t="str">
            <v>Mitglied</v>
          </cell>
          <cell r="V602" t="str">
            <v>Mitglied</v>
          </cell>
          <cell r="W602" t="str">
            <v xml:space="preserve"> </v>
          </cell>
          <cell r="X602" t="str">
            <v xml:space="preserve"> </v>
          </cell>
          <cell r="Y602" t="str">
            <v xml:space="preserve"> </v>
          </cell>
          <cell r="Z602" t="str">
            <v xml:space="preserve"> </v>
          </cell>
          <cell r="AA602">
            <v>3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3</v>
          </cell>
          <cell r="AG602">
            <v>0</v>
          </cell>
          <cell r="AH602">
            <v>0</v>
          </cell>
          <cell r="AI602" t="str">
            <v xml:space="preserve"> </v>
          </cell>
          <cell r="AJ602" t="str">
            <v xml:space="preserve"> </v>
          </cell>
          <cell r="AK602">
            <v>39834</v>
          </cell>
          <cell r="AL602">
            <v>39834</v>
          </cell>
          <cell r="AM602" t="str">
            <v>-</v>
          </cell>
          <cell r="AN602" t="str">
            <v xml:space="preserve"> </v>
          </cell>
          <cell r="AO602" t="str">
            <v xml:space="preserve"> </v>
          </cell>
          <cell r="AP602">
            <v>5501798</v>
          </cell>
        </row>
        <row r="603">
          <cell r="A603">
            <v>9914</v>
          </cell>
          <cell r="B603" t="str">
            <v>Herrn</v>
          </cell>
          <cell r="C603" t="str">
            <v xml:space="preserve"> </v>
          </cell>
          <cell r="D603" t="str">
            <v>Valentin</v>
          </cell>
          <cell r="E603" t="str">
            <v>Koll</v>
          </cell>
          <cell r="F603" t="str">
            <v xml:space="preserve"> </v>
          </cell>
          <cell r="G603" t="str">
            <v xml:space="preserve"> </v>
          </cell>
          <cell r="H603" t="str">
            <v>Graben 8</v>
          </cell>
          <cell r="I603" t="str">
            <v>4111 Walding</v>
          </cell>
          <cell r="J603" t="str">
            <v>koll.valentin@gmail.com</v>
          </cell>
          <cell r="K603" t="str">
            <v>+43 (664) 1146750</v>
          </cell>
          <cell r="L603">
            <v>35087</v>
          </cell>
          <cell r="M603" t="str">
            <v>Walding</v>
          </cell>
          <cell r="N603" t="str">
            <v>Urfahr</v>
          </cell>
          <cell r="O603" t="str">
            <v xml:space="preserve"> </v>
          </cell>
          <cell r="P603" t="str">
            <v xml:space="preserve"> </v>
          </cell>
          <cell r="Q603" t="str">
            <v xml:space="preserve"> </v>
          </cell>
          <cell r="R603" t="str">
            <v xml:space="preserve"> </v>
          </cell>
          <cell r="S603" t="str">
            <v xml:space="preserve"> </v>
          </cell>
          <cell r="T603" t="str">
            <v>LJ OÖ - Mitglied - Walding</v>
          </cell>
          <cell r="U603" t="str">
            <v>Mitglied</v>
          </cell>
          <cell r="V603" t="str">
            <v>Mitglied</v>
          </cell>
          <cell r="W603" t="str">
            <v xml:space="preserve"> </v>
          </cell>
          <cell r="X603" t="str">
            <v xml:space="preserve"> </v>
          </cell>
          <cell r="Y603" t="str">
            <v xml:space="preserve"> </v>
          </cell>
          <cell r="Z603" t="str">
            <v xml:space="preserve"> 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 t="str">
            <v>Nein</v>
          </cell>
          <cell r="AJ603" t="str">
            <v>Nein</v>
          </cell>
          <cell r="AK603">
            <v>40540</v>
          </cell>
          <cell r="AL603">
            <v>40540</v>
          </cell>
          <cell r="AM603" t="str">
            <v>-</v>
          </cell>
          <cell r="AN603" t="str">
            <v xml:space="preserve"> </v>
          </cell>
          <cell r="AO603" t="str">
            <v xml:space="preserve"> </v>
          </cell>
          <cell r="AP603">
            <v>5603837</v>
          </cell>
        </row>
        <row r="604">
          <cell r="A604">
            <v>19301</v>
          </cell>
          <cell r="B604" t="str">
            <v>Frau</v>
          </cell>
          <cell r="C604" t="str">
            <v xml:space="preserve"> </v>
          </cell>
          <cell r="D604" t="str">
            <v>Lara</v>
          </cell>
          <cell r="E604" t="str">
            <v>Kollnberger</v>
          </cell>
          <cell r="F604" t="str">
            <v xml:space="preserve"> </v>
          </cell>
          <cell r="G604" t="str">
            <v xml:space="preserve"> </v>
          </cell>
          <cell r="H604" t="str">
            <v>Pesenbachweg 26</v>
          </cell>
          <cell r="I604" t="str">
            <v>4101 Feldkirchen an der Donau</v>
          </cell>
          <cell r="J604" t="str">
            <v>lara.kollnberger@gmx.at</v>
          </cell>
          <cell r="K604" t="str">
            <v>+43 (650) 9947806</v>
          </cell>
          <cell r="L604">
            <v>37109</v>
          </cell>
          <cell r="M604" t="str">
            <v>Feldkirchen an der Donau</v>
          </cell>
          <cell r="N604" t="str">
            <v>Urfahr</v>
          </cell>
          <cell r="O604" t="str">
            <v xml:space="preserve"> </v>
          </cell>
          <cell r="P604" t="str">
            <v xml:space="preserve"> </v>
          </cell>
          <cell r="Q604" t="str">
            <v xml:space="preserve"> </v>
          </cell>
          <cell r="R604" t="str">
            <v xml:space="preserve"> </v>
          </cell>
          <cell r="S604" t="str">
            <v xml:space="preserve"> </v>
          </cell>
          <cell r="T604" t="str">
            <v>LJ OÖ - Mitglied - Feldkirchen an der Donau</v>
          </cell>
          <cell r="U604" t="str">
            <v>Mitglied</v>
          </cell>
          <cell r="V604" t="str">
            <v>Mitglied</v>
          </cell>
          <cell r="W604" t="str">
            <v xml:space="preserve"> </v>
          </cell>
          <cell r="X604" t="str">
            <v xml:space="preserve"> </v>
          </cell>
          <cell r="Y604">
            <v>41615</v>
          </cell>
          <cell r="Z604" t="str">
            <v xml:space="preserve"> 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 t="str">
            <v xml:space="preserve"> </v>
          </cell>
          <cell r="AJ604" t="str">
            <v xml:space="preserve"> </v>
          </cell>
          <cell r="AK604">
            <v>40233</v>
          </cell>
          <cell r="AL604">
            <v>40233</v>
          </cell>
          <cell r="AM604" t="str">
            <v>-</v>
          </cell>
          <cell r="AN604" t="str">
            <v xml:space="preserve"> </v>
          </cell>
          <cell r="AO604" t="str">
            <v xml:space="preserve"> </v>
          </cell>
          <cell r="AP604">
            <v>5514699</v>
          </cell>
        </row>
        <row r="605">
          <cell r="A605">
            <v>1388</v>
          </cell>
          <cell r="B605" t="str">
            <v>Herrn</v>
          </cell>
          <cell r="C605" t="str">
            <v xml:space="preserve"> </v>
          </cell>
          <cell r="D605" t="str">
            <v>Martin</v>
          </cell>
          <cell r="E605" t="str">
            <v>Konczalla</v>
          </cell>
          <cell r="F605" t="str">
            <v xml:space="preserve"> </v>
          </cell>
          <cell r="G605" t="str">
            <v xml:space="preserve"> </v>
          </cell>
          <cell r="H605" t="str">
            <v>Lindham 4</v>
          </cell>
          <cell r="I605" t="str">
            <v>4111 Walding</v>
          </cell>
          <cell r="J605" t="str">
            <v>martin-gonzales@gmx.at</v>
          </cell>
          <cell r="K605" t="str">
            <v>+43 (650) 2400573</v>
          </cell>
          <cell r="L605">
            <v>32901</v>
          </cell>
          <cell r="M605" t="str">
            <v>Walding</v>
          </cell>
          <cell r="N605" t="str">
            <v>Urfahr</v>
          </cell>
          <cell r="O605" t="str">
            <v xml:space="preserve"> </v>
          </cell>
          <cell r="P605" t="str">
            <v xml:space="preserve"> </v>
          </cell>
          <cell r="Q605" t="str">
            <v xml:space="preserve"> </v>
          </cell>
          <cell r="R605" t="str">
            <v xml:space="preserve"> </v>
          </cell>
          <cell r="S605" t="str">
            <v xml:space="preserve"> </v>
          </cell>
          <cell r="T605" t="str">
            <v>LJ OÖ - Mitglied - Walding</v>
          </cell>
          <cell r="U605" t="str">
            <v>Mitglied</v>
          </cell>
          <cell r="V605" t="str">
            <v>Mitglied</v>
          </cell>
          <cell r="W605" t="str">
            <v xml:space="preserve"> </v>
          </cell>
          <cell r="X605" t="str">
            <v xml:space="preserve"> </v>
          </cell>
          <cell r="Y605" t="str">
            <v xml:space="preserve"> </v>
          </cell>
          <cell r="Z605" t="str">
            <v xml:space="preserve"> 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 t="str">
            <v>Nein</v>
          </cell>
          <cell r="AJ605" t="str">
            <v>Nein</v>
          </cell>
          <cell r="AK605">
            <v>43561</v>
          </cell>
          <cell r="AL605">
            <v>43561</v>
          </cell>
          <cell r="AM605" t="str">
            <v>-</v>
          </cell>
          <cell r="AN605" t="str">
            <v xml:space="preserve"> </v>
          </cell>
          <cell r="AO605" t="str">
            <v xml:space="preserve"> </v>
          </cell>
        </row>
        <row r="606">
          <cell r="A606">
            <v>7507</v>
          </cell>
          <cell r="B606" t="str">
            <v>Herrn</v>
          </cell>
          <cell r="C606" t="str">
            <v xml:space="preserve"> </v>
          </cell>
          <cell r="D606" t="str">
            <v>Andreas</v>
          </cell>
          <cell r="E606" t="str">
            <v>Königsdorfer</v>
          </cell>
          <cell r="F606" t="str">
            <v xml:space="preserve"> </v>
          </cell>
          <cell r="G606" t="str">
            <v xml:space="preserve"> </v>
          </cell>
          <cell r="H606" t="str">
            <v>Radenau 2a</v>
          </cell>
          <cell r="I606" t="str">
            <v>4209 Engerwitzdorf</v>
          </cell>
          <cell r="J606" t="str">
            <v>koedo92@gmx.at</v>
          </cell>
          <cell r="K606" t="str">
            <v>+43 (664) 2541063</v>
          </cell>
          <cell r="L606">
            <v>33856</v>
          </cell>
          <cell r="M606" t="str">
            <v>Engerwitzdorf</v>
          </cell>
          <cell r="N606" t="str">
            <v>Urfahr</v>
          </cell>
          <cell r="O606" t="str">
            <v xml:space="preserve"> </v>
          </cell>
          <cell r="P606" t="str">
            <v xml:space="preserve"> </v>
          </cell>
          <cell r="Q606" t="str">
            <v xml:space="preserve"> </v>
          </cell>
          <cell r="R606" t="str">
            <v xml:space="preserve"> </v>
          </cell>
          <cell r="S606" t="str">
            <v xml:space="preserve"> </v>
          </cell>
          <cell r="T606" t="str">
            <v>LJ OÖ - Mitglied - Engerwitzdorf</v>
          </cell>
          <cell r="U606" t="str">
            <v>Mitglied</v>
          </cell>
          <cell r="V606" t="str">
            <v>Mitglied</v>
          </cell>
          <cell r="W606" t="str">
            <v xml:space="preserve"> </v>
          </cell>
          <cell r="X606" t="str">
            <v xml:space="preserve"> </v>
          </cell>
          <cell r="Y606" t="str">
            <v xml:space="preserve"> </v>
          </cell>
          <cell r="Z606" t="str">
            <v xml:space="preserve"> 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 t="str">
            <v>Nein</v>
          </cell>
          <cell r="AJ606" t="str">
            <v>Nein</v>
          </cell>
          <cell r="AK606">
            <v>43542</v>
          </cell>
          <cell r="AL606">
            <v>43542</v>
          </cell>
          <cell r="AM606" t="str">
            <v>-</v>
          </cell>
          <cell r="AN606" t="str">
            <v xml:space="preserve"> </v>
          </cell>
          <cell r="AO606" t="str">
            <v xml:space="preserve"> </v>
          </cell>
        </row>
        <row r="607">
          <cell r="A607">
            <v>11204</v>
          </cell>
          <cell r="B607" t="str">
            <v>Herrn</v>
          </cell>
          <cell r="C607" t="str">
            <v xml:space="preserve"> </v>
          </cell>
          <cell r="D607" t="str">
            <v>Marvin</v>
          </cell>
          <cell r="E607" t="str">
            <v>Königstorfer</v>
          </cell>
          <cell r="F607" t="str">
            <v xml:space="preserve"> </v>
          </cell>
          <cell r="G607" t="str">
            <v xml:space="preserve"> </v>
          </cell>
          <cell r="H607" t="str">
            <v>Am Großamberg 10</v>
          </cell>
          <cell r="I607" t="str">
            <v>4040 Gramastetten</v>
          </cell>
          <cell r="J607" t="str">
            <v>king5479@hotmail.com</v>
          </cell>
          <cell r="K607" t="str">
            <v>+43 (699) 10521006</v>
          </cell>
          <cell r="L607">
            <v>35548</v>
          </cell>
          <cell r="M607" t="str">
            <v>Ottensheim-Puchenau</v>
          </cell>
          <cell r="N607" t="str">
            <v>Urfahr</v>
          </cell>
          <cell r="O607" t="str">
            <v xml:space="preserve"> </v>
          </cell>
          <cell r="P607" t="str">
            <v xml:space="preserve"> </v>
          </cell>
          <cell r="Q607" t="str">
            <v xml:space="preserve"> </v>
          </cell>
          <cell r="R607" t="str">
            <v xml:space="preserve"> </v>
          </cell>
          <cell r="S607" t="str">
            <v xml:space="preserve"> </v>
          </cell>
          <cell r="T607" t="str">
            <v>LJ OÖ - Mitglied - Ottensheim-Puchenau</v>
          </cell>
          <cell r="U607" t="str">
            <v>Mitglied</v>
          </cell>
          <cell r="V607" t="str">
            <v>Mitglied</v>
          </cell>
          <cell r="W607" t="str">
            <v xml:space="preserve"> </v>
          </cell>
          <cell r="X607" t="str">
            <v xml:space="preserve"> </v>
          </cell>
          <cell r="Y607" t="str">
            <v xml:space="preserve"> </v>
          </cell>
          <cell r="Z607" t="str">
            <v xml:space="preserve"> </v>
          </cell>
          <cell r="AA607">
            <v>36.96</v>
          </cell>
          <cell r="AB607">
            <v>12</v>
          </cell>
          <cell r="AC607">
            <v>3</v>
          </cell>
          <cell r="AD607">
            <v>12</v>
          </cell>
          <cell r="AE607">
            <v>0</v>
          </cell>
          <cell r="AF607">
            <v>6</v>
          </cell>
          <cell r="AG607">
            <v>0</v>
          </cell>
          <cell r="AH607">
            <v>0</v>
          </cell>
          <cell r="AI607" t="str">
            <v>Ja</v>
          </cell>
          <cell r="AJ607" t="str">
            <v xml:space="preserve"> </v>
          </cell>
          <cell r="AK607">
            <v>39469</v>
          </cell>
          <cell r="AL607">
            <v>39469</v>
          </cell>
          <cell r="AM607" t="str">
            <v>-</v>
          </cell>
          <cell r="AN607" t="str">
            <v xml:space="preserve"> </v>
          </cell>
          <cell r="AO607" t="str">
            <v xml:space="preserve"> </v>
          </cell>
          <cell r="AP607">
            <v>5491211</v>
          </cell>
        </row>
        <row r="608">
          <cell r="B608" t="str">
            <v>Herrn</v>
          </cell>
          <cell r="C608" t="str">
            <v xml:space="preserve"> </v>
          </cell>
          <cell r="D608" t="str">
            <v>Thomas</v>
          </cell>
          <cell r="E608" t="str">
            <v>Köpplmayr</v>
          </cell>
          <cell r="F608" t="str">
            <v xml:space="preserve"> </v>
          </cell>
          <cell r="G608" t="str">
            <v xml:space="preserve"> </v>
          </cell>
          <cell r="H608" t="str">
            <v>Schauerbachweg 16</v>
          </cell>
          <cell r="I608" t="str">
            <v>4101 Feldkirchen an der Donau</v>
          </cell>
          <cell r="J608" t="str">
            <v>thomaskoepplmayr@yahoo.at</v>
          </cell>
          <cell r="K608" t="str">
            <v>+43 (676) 5087515</v>
          </cell>
          <cell r="L608">
            <v>33714</v>
          </cell>
          <cell r="M608" t="str">
            <v>Ottensheim-Puchenau</v>
          </cell>
          <cell r="N608" t="str">
            <v>Urfahr</v>
          </cell>
          <cell r="O608" t="str">
            <v xml:space="preserve"> </v>
          </cell>
          <cell r="P608" t="str">
            <v xml:space="preserve"> </v>
          </cell>
          <cell r="Q608" t="str">
            <v xml:space="preserve"> </v>
          </cell>
          <cell r="R608" t="str">
            <v xml:space="preserve"> </v>
          </cell>
          <cell r="S608" t="str">
            <v xml:space="preserve"> </v>
          </cell>
          <cell r="T608" t="str">
            <v>LJ OÖ - Mitglied - Ottensheim-Puchenau</v>
          </cell>
          <cell r="U608" t="str">
            <v>Mitglied</v>
          </cell>
          <cell r="V608" t="str">
            <v>Mitglied</v>
          </cell>
          <cell r="W608" t="str">
            <v xml:space="preserve"> </v>
          </cell>
          <cell r="X608" t="str">
            <v xml:space="preserve"> </v>
          </cell>
          <cell r="Y608">
            <v>40152</v>
          </cell>
          <cell r="Z608" t="str">
            <v xml:space="preserve"> </v>
          </cell>
          <cell r="AA608">
            <v>153</v>
          </cell>
          <cell r="AB608">
            <v>11</v>
          </cell>
          <cell r="AC608">
            <v>33</v>
          </cell>
          <cell r="AD608">
            <v>6</v>
          </cell>
          <cell r="AE608">
            <v>0</v>
          </cell>
          <cell r="AF608">
            <v>3</v>
          </cell>
          <cell r="AG608">
            <v>0</v>
          </cell>
          <cell r="AH608">
            <v>0</v>
          </cell>
          <cell r="AI608" t="str">
            <v>Ja</v>
          </cell>
          <cell r="AJ608" t="str">
            <v xml:space="preserve"> </v>
          </cell>
          <cell r="AK608">
            <v>38723</v>
          </cell>
          <cell r="AL608">
            <v>38723</v>
          </cell>
          <cell r="AM608" t="str">
            <v>-</v>
          </cell>
          <cell r="AN608" t="str">
            <v xml:space="preserve"> </v>
          </cell>
          <cell r="AO608" t="str">
            <v xml:space="preserve"> </v>
          </cell>
          <cell r="AP608">
            <v>5367614</v>
          </cell>
        </row>
        <row r="609">
          <cell r="A609">
            <v>16304</v>
          </cell>
          <cell r="B609" t="str">
            <v>Frau</v>
          </cell>
          <cell r="C609" t="str">
            <v xml:space="preserve"> </v>
          </cell>
          <cell r="D609" t="str">
            <v>Nadine</v>
          </cell>
          <cell r="E609" t="str">
            <v>Krammer</v>
          </cell>
          <cell r="F609" t="str">
            <v xml:space="preserve"> </v>
          </cell>
          <cell r="G609" t="str">
            <v xml:space="preserve"> </v>
          </cell>
          <cell r="H609" t="str">
            <v>Birkenweg 8</v>
          </cell>
          <cell r="I609" t="str">
            <v>4221 Steyregg</v>
          </cell>
          <cell r="J609" t="str">
            <v>nadinekrammer0907@gmail.com</v>
          </cell>
          <cell r="K609" t="str">
            <v>+43 (660) 9070020</v>
          </cell>
          <cell r="L609">
            <v>37446</v>
          </cell>
          <cell r="M609" t="str">
            <v>Steyregg</v>
          </cell>
          <cell r="N609" t="str">
            <v>Urfahr</v>
          </cell>
          <cell r="O609" t="str">
            <v xml:space="preserve"> </v>
          </cell>
          <cell r="P609" t="str">
            <v xml:space="preserve"> </v>
          </cell>
          <cell r="Q609" t="str">
            <v xml:space="preserve"> </v>
          </cell>
          <cell r="R609" t="str">
            <v xml:space="preserve"> </v>
          </cell>
          <cell r="S609" t="str">
            <v xml:space="preserve"> </v>
          </cell>
          <cell r="T609" t="str">
            <v>LJ OÖ - Mitglied - Steyregg</v>
          </cell>
          <cell r="U609" t="str">
            <v>Mitglied</v>
          </cell>
          <cell r="V609" t="str">
            <v>Mitglied</v>
          </cell>
          <cell r="W609" t="str">
            <v xml:space="preserve"> </v>
          </cell>
          <cell r="X609" t="str">
            <v xml:space="preserve"> </v>
          </cell>
          <cell r="Y609" t="str">
            <v xml:space="preserve"> </v>
          </cell>
          <cell r="Z609" t="str">
            <v xml:space="preserve"> </v>
          </cell>
          <cell r="AA609">
            <v>30</v>
          </cell>
          <cell r="AB609">
            <v>0</v>
          </cell>
          <cell r="AC609">
            <v>6</v>
          </cell>
          <cell r="AD609">
            <v>9</v>
          </cell>
          <cell r="AE609">
            <v>0</v>
          </cell>
          <cell r="AF609">
            <v>15</v>
          </cell>
          <cell r="AG609">
            <v>0</v>
          </cell>
          <cell r="AH609">
            <v>0</v>
          </cell>
          <cell r="AI609" t="str">
            <v>Ja</v>
          </cell>
          <cell r="AJ609" t="str">
            <v>Ja</v>
          </cell>
          <cell r="AK609">
            <v>41743</v>
          </cell>
          <cell r="AL609">
            <v>41743</v>
          </cell>
          <cell r="AM609" t="str">
            <v>-</v>
          </cell>
          <cell r="AN609" t="str">
            <v xml:space="preserve"> </v>
          </cell>
          <cell r="AO609" t="str">
            <v xml:space="preserve"> </v>
          </cell>
          <cell r="AP609">
            <v>5674347</v>
          </cell>
        </row>
        <row r="610">
          <cell r="A610">
            <v>9106</v>
          </cell>
          <cell r="B610" t="str">
            <v>Frau</v>
          </cell>
          <cell r="C610" t="str">
            <v xml:space="preserve"> </v>
          </cell>
          <cell r="D610" t="str">
            <v>Christina</v>
          </cell>
          <cell r="E610" t="str">
            <v>Krapf</v>
          </cell>
          <cell r="F610" t="str">
            <v xml:space="preserve"> </v>
          </cell>
          <cell r="G610" t="str">
            <v xml:space="preserve"> </v>
          </cell>
          <cell r="H610" t="str">
            <v>Lobenstein 79</v>
          </cell>
          <cell r="I610" t="str">
            <v>4181 Oberneukirchen</v>
          </cell>
          <cell r="J610" t="str">
            <v>christina.krapf@aon.at</v>
          </cell>
          <cell r="K610" t="str">
            <v>+43 (676) 83667263</v>
          </cell>
          <cell r="L610">
            <v>33948</v>
          </cell>
          <cell r="M610" t="str">
            <v>Neußerling</v>
          </cell>
          <cell r="N610" t="str">
            <v>Urfahr</v>
          </cell>
          <cell r="O610" t="str">
            <v xml:space="preserve"> </v>
          </cell>
          <cell r="P610" t="str">
            <v xml:space="preserve"> </v>
          </cell>
          <cell r="Q610" t="str">
            <v xml:space="preserve"> </v>
          </cell>
          <cell r="R610" t="str">
            <v xml:space="preserve"> </v>
          </cell>
          <cell r="S610" t="str">
            <v xml:space="preserve"> </v>
          </cell>
          <cell r="T610" t="str">
            <v>LJ OÖ - Mitglied - Neußerling</v>
          </cell>
          <cell r="U610" t="str">
            <v>Mitglied</v>
          </cell>
          <cell r="V610" t="str">
            <v>Mitglied</v>
          </cell>
          <cell r="W610" t="str">
            <v xml:space="preserve"> </v>
          </cell>
          <cell r="X610" t="str">
            <v xml:space="preserve"> </v>
          </cell>
          <cell r="Y610" t="str">
            <v xml:space="preserve"> </v>
          </cell>
          <cell r="Z610" t="str">
            <v xml:space="preserve"> </v>
          </cell>
          <cell r="AA610">
            <v>6</v>
          </cell>
          <cell r="AB610">
            <v>0</v>
          </cell>
          <cell r="AC610">
            <v>3</v>
          </cell>
          <cell r="AD610">
            <v>0</v>
          </cell>
          <cell r="AE610">
            <v>0</v>
          </cell>
          <cell r="AF610">
            <v>3</v>
          </cell>
          <cell r="AG610">
            <v>0</v>
          </cell>
          <cell r="AH610">
            <v>0</v>
          </cell>
          <cell r="AI610" t="str">
            <v>Ja</v>
          </cell>
          <cell r="AJ610" t="str">
            <v>Nein</v>
          </cell>
          <cell r="AK610">
            <v>43204</v>
          </cell>
          <cell r="AL610">
            <v>43204</v>
          </cell>
          <cell r="AM610" t="str">
            <v>-</v>
          </cell>
          <cell r="AN610" t="str">
            <v xml:space="preserve"> </v>
          </cell>
          <cell r="AO610" t="str">
            <v xml:space="preserve"> </v>
          </cell>
        </row>
        <row r="611">
          <cell r="A611">
            <v>5436</v>
          </cell>
          <cell r="B611" t="str">
            <v>Herrn</v>
          </cell>
          <cell r="C611" t="str">
            <v xml:space="preserve"> </v>
          </cell>
          <cell r="D611" t="str">
            <v>Dominik</v>
          </cell>
          <cell r="E611" t="str">
            <v>Kreindl</v>
          </cell>
          <cell r="F611" t="str">
            <v xml:space="preserve"> </v>
          </cell>
          <cell r="G611" t="str">
            <v xml:space="preserve"> </v>
          </cell>
          <cell r="H611" t="str">
            <v>Königschlag 11</v>
          </cell>
          <cell r="I611" t="str">
            <v>4192 Schenkenfelden</v>
          </cell>
          <cell r="K611" t="str">
            <v>+43 (664) 4619932</v>
          </cell>
          <cell r="L611">
            <v>34703</v>
          </cell>
          <cell r="M611" t="str">
            <v>Schenkenfelden</v>
          </cell>
          <cell r="N611" t="str">
            <v>Urfahr</v>
          </cell>
          <cell r="O611" t="str">
            <v xml:space="preserve"> </v>
          </cell>
          <cell r="P611" t="str">
            <v xml:space="preserve"> </v>
          </cell>
          <cell r="Q611" t="str">
            <v xml:space="preserve"> </v>
          </cell>
          <cell r="R611" t="str">
            <v xml:space="preserve"> </v>
          </cell>
          <cell r="S611" t="str">
            <v xml:space="preserve"> </v>
          </cell>
          <cell r="T611" t="str">
            <v>LJ OÖ - Mitglied - Schenkenfelden</v>
          </cell>
          <cell r="U611" t="str">
            <v>Mitglied</v>
          </cell>
          <cell r="V611" t="str">
            <v>Mitglied</v>
          </cell>
          <cell r="W611" t="str">
            <v xml:space="preserve"> </v>
          </cell>
          <cell r="X611" t="str">
            <v xml:space="preserve"> </v>
          </cell>
          <cell r="Y611" t="str">
            <v xml:space="preserve"> </v>
          </cell>
          <cell r="Z611" t="str">
            <v xml:space="preserve"> 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 t="str">
            <v>Ja</v>
          </cell>
          <cell r="AJ611" t="str">
            <v>Ja</v>
          </cell>
          <cell r="AK611">
            <v>42009</v>
          </cell>
          <cell r="AL611">
            <v>42009</v>
          </cell>
          <cell r="AM611" t="str">
            <v>-</v>
          </cell>
          <cell r="AN611" t="str">
            <v xml:space="preserve"> </v>
          </cell>
          <cell r="AO611" t="str">
            <v xml:space="preserve"> </v>
          </cell>
        </row>
        <row r="612">
          <cell r="A612">
            <v>2520</v>
          </cell>
          <cell r="B612" t="str">
            <v>Herrn</v>
          </cell>
          <cell r="C612" t="str">
            <v xml:space="preserve"> </v>
          </cell>
          <cell r="D612" t="str">
            <v>Lukas</v>
          </cell>
          <cell r="E612" t="str">
            <v>Krennmayr</v>
          </cell>
          <cell r="F612" t="str">
            <v xml:space="preserve"> </v>
          </cell>
          <cell r="G612" t="str">
            <v xml:space="preserve"> </v>
          </cell>
          <cell r="H612" t="str">
            <v>Sonnenfeldweg 5</v>
          </cell>
          <cell r="I612" t="str">
            <v>4102 Goldwörth</v>
          </cell>
          <cell r="J612" t="str">
            <v>Lukas.krennmayr@ngr.at</v>
          </cell>
          <cell r="K612" t="str">
            <v>+43 (650) 6140595</v>
          </cell>
          <cell r="L612">
            <v>34833</v>
          </cell>
          <cell r="M612" t="str">
            <v>Goldwörth</v>
          </cell>
          <cell r="N612" t="str">
            <v>Urfahr</v>
          </cell>
          <cell r="O612" t="str">
            <v xml:space="preserve"> </v>
          </cell>
          <cell r="P612" t="str">
            <v xml:space="preserve"> </v>
          </cell>
          <cell r="Q612" t="str">
            <v xml:space="preserve"> </v>
          </cell>
          <cell r="R612" t="str">
            <v xml:space="preserve"> </v>
          </cell>
          <cell r="S612" t="str">
            <v xml:space="preserve"> </v>
          </cell>
          <cell r="T612" t="str">
            <v>LJ OÖ - Mitglied - Goldwörth</v>
          </cell>
          <cell r="U612" t="str">
            <v>Mitglied</v>
          </cell>
          <cell r="V612" t="str">
            <v>Mitglied</v>
          </cell>
          <cell r="W612" t="str">
            <v xml:space="preserve"> </v>
          </cell>
          <cell r="X612" t="str">
            <v xml:space="preserve"> </v>
          </cell>
          <cell r="Y612" t="str">
            <v xml:space="preserve"> </v>
          </cell>
          <cell r="Z612" t="str">
            <v xml:space="preserve"> </v>
          </cell>
          <cell r="AA612">
            <v>3.12</v>
          </cell>
          <cell r="AB612">
            <v>3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 t="str">
            <v>Ja</v>
          </cell>
          <cell r="AJ612" t="str">
            <v>Nein</v>
          </cell>
          <cell r="AK612">
            <v>41944</v>
          </cell>
          <cell r="AL612">
            <v>41944</v>
          </cell>
          <cell r="AM612" t="str">
            <v>-</v>
          </cell>
          <cell r="AN612" t="str">
            <v xml:space="preserve"> </v>
          </cell>
          <cell r="AO612" t="str">
            <v xml:space="preserve"> </v>
          </cell>
        </row>
        <row r="613">
          <cell r="A613">
            <v>19006</v>
          </cell>
          <cell r="B613" t="str">
            <v>Herrn</v>
          </cell>
          <cell r="C613" t="str">
            <v xml:space="preserve"> </v>
          </cell>
          <cell r="D613" t="str">
            <v>Julian</v>
          </cell>
          <cell r="E613" t="str">
            <v>Kriechbaumer</v>
          </cell>
          <cell r="F613" t="str">
            <v xml:space="preserve"> </v>
          </cell>
          <cell r="G613" t="str">
            <v xml:space="preserve"> </v>
          </cell>
          <cell r="H613" t="str">
            <v>Ecksteinerweg 8</v>
          </cell>
          <cell r="I613" t="str">
            <v>4201 Eidenberg</v>
          </cell>
          <cell r="J613" t="str">
            <v>julian090904@gmail.com</v>
          </cell>
          <cell r="K613" t="str">
            <v>+43 (681) 20747282</v>
          </cell>
          <cell r="L613">
            <v>38233</v>
          </cell>
          <cell r="M613" t="str">
            <v>Gramastetten</v>
          </cell>
          <cell r="N613" t="str">
            <v>Urfahr</v>
          </cell>
          <cell r="O613" t="str">
            <v xml:space="preserve"> </v>
          </cell>
          <cell r="P613" t="str">
            <v xml:space="preserve"> </v>
          </cell>
          <cell r="Q613" t="str">
            <v xml:space="preserve"> </v>
          </cell>
          <cell r="R613" t="str">
            <v xml:space="preserve"> </v>
          </cell>
          <cell r="S613" t="str">
            <v xml:space="preserve"> </v>
          </cell>
          <cell r="T613" t="str">
            <v>LJ OÖ - Mitglied - Gramastetten</v>
          </cell>
          <cell r="U613" t="str">
            <v>Mitglied</v>
          </cell>
          <cell r="V613" t="str">
            <v>Mitglied</v>
          </cell>
          <cell r="W613" t="str">
            <v xml:space="preserve"> </v>
          </cell>
          <cell r="X613" t="str">
            <v xml:space="preserve"> </v>
          </cell>
          <cell r="Y613" t="str">
            <v xml:space="preserve"> </v>
          </cell>
          <cell r="Z613" t="str">
            <v xml:space="preserve"> 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 t="str">
            <v xml:space="preserve"> </v>
          </cell>
          <cell r="AJ613" t="str">
            <v xml:space="preserve"> </v>
          </cell>
          <cell r="AK613">
            <v>42610</v>
          </cell>
          <cell r="AL613">
            <v>42610</v>
          </cell>
          <cell r="AM613" t="str">
            <v>-</v>
          </cell>
          <cell r="AN613" t="str">
            <v xml:space="preserve"> </v>
          </cell>
          <cell r="AO613" t="str">
            <v xml:space="preserve"> </v>
          </cell>
        </row>
        <row r="614">
          <cell r="B614" t="str">
            <v>Frau</v>
          </cell>
          <cell r="C614" t="str">
            <v xml:space="preserve"> </v>
          </cell>
          <cell r="D614" t="str">
            <v>Marlene</v>
          </cell>
          <cell r="E614" t="str">
            <v>Kröpfl</v>
          </cell>
          <cell r="F614" t="str">
            <v xml:space="preserve"> </v>
          </cell>
          <cell r="G614" t="str">
            <v xml:space="preserve"> </v>
          </cell>
          <cell r="H614" t="str">
            <v>Obernbergen 6</v>
          </cell>
          <cell r="I614" t="str">
            <v>4221 Steyregg</v>
          </cell>
          <cell r="J614" t="str">
            <v>kroepfl.marlene@gmx.at</v>
          </cell>
          <cell r="K614" t="str">
            <v>+43 (699) 13440758</v>
          </cell>
          <cell r="L614">
            <v>36753</v>
          </cell>
          <cell r="M614" t="str">
            <v>Steyregg</v>
          </cell>
          <cell r="N614" t="str">
            <v>Urfahr</v>
          </cell>
          <cell r="O614" t="str">
            <v xml:space="preserve"> </v>
          </cell>
          <cell r="P614" t="str">
            <v xml:space="preserve"> </v>
          </cell>
          <cell r="Q614" t="str">
            <v xml:space="preserve"> </v>
          </cell>
          <cell r="R614" t="str">
            <v xml:space="preserve"> </v>
          </cell>
          <cell r="S614" t="str">
            <v xml:space="preserve"> </v>
          </cell>
          <cell r="T614" t="str">
            <v>LJ OÖ - Mitglied - Steyregg</v>
          </cell>
          <cell r="U614" t="str">
            <v>Mitglied</v>
          </cell>
          <cell r="V614" t="str">
            <v>Mitglied</v>
          </cell>
          <cell r="W614" t="str">
            <v xml:space="preserve"> </v>
          </cell>
          <cell r="X614">
            <v>41622</v>
          </cell>
          <cell r="Y614" t="str">
            <v xml:space="preserve"> </v>
          </cell>
          <cell r="Z614" t="str">
            <v xml:space="preserve"> </v>
          </cell>
          <cell r="AA614">
            <v>111.78</v>
          </cell>
          <cell r="AB614">
            <v>62</v>
          </cell>
          <cell r="AC614">
            <v>13</v>
          </cell>
          <cell r="AD614">
            <v>6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 t="str">
            <v>Ja</v>
          </cell>
          <cell r="AJ614" t="str">
            <v>Ja</v>
          </cell>
          <cell r="AK614">
            <v>39468</v>
          </cell>
          <cell r="AL614">
            <v>39468</v>
          </cell>
          <cell r="AM614" t="str">
            <v>-</v>
          </cell>
          <cell r="AN614" t="str">
            <v xml:space="preserve"> </v>
          </cell>
          <cell r="AO614" t="str">
            <v xml:space="preserve"> </v>
          </cell>
          <cell r="AP614">
            <v>5491112</v>
          </cell>
        </row>
        <row r="615">
          <cell r="A615">
            <v>509</v>
          </cell>
          <cell r="B615" t="str">
            <v>Herrn</v>
          </cell>
          <cell r="C615" t="str">
            <v xml:space="preserve"> </v>
          </cell>
          <cell r="D615" t="str">
            <v>Florian</v>
          </cell>
          <cell r="E615" t="str">
            <v>Lackinger</v>
          </cell>
          <cell r="F615" t="str">
            <v xml:space="preserve"> </v>
          </cell>
          <cell r="G615" t="str">
            <v xml:space="preserve"> </v>
          </cell>
          <cell r="H615" t="str">
            <v>Höflerweg 24</v>
          </cell>
          <cell r="I615" t="str">
            <v>4203 Altenberg bei Linz</v>
          </cell>
          <cell r="K615" t="str">
            <v>+43 (664) 1476999</v>
          </cell>
          <cell r="L615">
            <v>34265</v>
          </cell>
          <cell r="M615" t="str">
            <v>Altenberg</v>
          </cell>
          <cell r="N615" t="str">
            <v>Urfahr</v>
          </cell>
          <cell r="O615" t="str">
            <v xml:space="preserve"> </v>
          </cell>
          <cell r="P615" t="str">
            <v xml:space="preserve"> </v>
          </cell>
          <cell r="Q615" t="str">
            <v xml:space="preserve"> </v>
          </cell>
          <cell r="R615" t="str">
            <v xml:space="preserve"> </v>
          </cell>
          <cell r="S615" t="str">
            <v xml:space="preserve"> </v>
          </cell>
          <cell r="T615" t="str">
            <v>LJ OÖ - Mitglied - Altenberg</v>
          </cell>
          <cell r="U615" t="str">
            <v>Mitglied</v>
          </cell>
          <cell r="V615" t="str">
            <v>Mitglied</v>
          </cell>
          <cell r="W615" t="str">
            <v xml:space="preserve"> </v>
          </cell>
          <cell r="X615" t="str">
            <v xml:space="preserve"> </v>
          </cell>
          <cell r="Y615">
            <v>41251</v>
          </cell>
          <cell r="Z615" t="str">
            <v xml:space="preserve"> </v>
          </cell>
          <cell r="AA615">
            <v>103.48</v>
          </cell>
          <cell r="AB615">
            <v>3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 t="str">
            <v xml:space="preserve"> </v>
          </cell>
          <cell r="AJ615" t="str">
            <v xml:space="preserve"> </v>
          </cell>
          <cell r="AK615">
            <v>40017</v>
          </cell>
          <cell r="AL615">
            <v>40017</v>
          </cell>
          <cell r="AM615" t="str">
            <v>-</v>
          </cell>
          <cell r="AN615" t="str">
            <v xml:space="preserve"> </v>
          </cell>
          <cell r="AO615" t="str">
            <v xml:space="preserve"> </v>
          </cell>
          <cell r="AP615">
            <v>5506698</v>
          </cell>
        </row>
        <row r="616">
          <cell r="A616">
            <v>2915</v>
          </cell>
          <cell r="B616" t="str">
            <v>Frau</v>
          </cell>
          <cell r="C616" t="str">
            <v xml:space="preserve"> </v>
          </cell>
          <cell r="D616" t="str">
            <v>Maria</v>
          </cell>
          <cell r="E616" t="str">
            <v>Lackinger</v>
          </cell>
          <cell r="F616" t="str">
            <v xml:space="preserve"> </v>
          </cell>
          <cell r="G616" t="str">
            <v xml:space="preserve"> </v>
          </cell>
          <cell r="H616" t="str">
            <v>Höflerweg 24</v>
          </cell>
          <cell r="I616" t="str">
            <v>4203 Altenberg bei Linz</v>
          </cell>
          <cell r="J616" t="str">
            <v>marialackinger@altenberg.at</v>
          </cell>
          <cell r="K616" t="str">
            <v>+43 (664) 5550924</v>
          </cell>
          <cell r="L616">
            <v>33150</v>
          </cell>
          <cell r="M616" t="str">
            <v>Altenberg</v>
          </cell>
          <cell r="N616" t="str">
            <v>Urfahr</v>
          </cell>
          <cell r="O616" t="str">
            <v xml:space="preserve"> </v>
          </cell>
          <cell r="P616" t="str">
            <v xml:space="preserve"> </v>
          </cell>
          <cell r="Q616" t="str">
            <v xml:space="preserve"> </v>
          </cell>
          <cell r="R616" t="str">
            <v xml:space="preserve"> </v>
          </cell>
          <cell r="S616" t="str">
            <v xml:space="preserve"> </v>
          </cell>
          <cell r="T616" t="str">
            <v>LJ OÖ - Mitglied - Altenberg</v>
          </cell>
          <cell r="U616" t="str">
            <v>Mitglied</v>
          </cell>
          <cell r="V616" t="str">
            <v>Mitglied</v>
          </cell>
          <cell r="W616" t="str">
            <v xml:space="preserve"> </v>
          </cell>
          <cell r="X616">
            <v>42349</v>
          </cell>
          <cell r="Y616" t="str">
            <v xml:space="preserve"> </v>
          </cell>
          <cell r="Z616" t="str">
            <v xml:space="preserve"> </v>
          </cell>
          <cell r="AA616">
            <v>136.30000000000001</v>
          </cell>
          <cell r="AB616">
            <v>67</v>
          </cell>
          <cell r="AC616">
            <v>29</v>
          </cell>
          <cell r="AD616">
            <v>16.5</v>
          </cell>
          <cell r="AE616">
            <v>0</v>
          </cell>
          <cell r="AF616">
            <v>5</v>
          </cell>
          <cell r="AG616">
            <v>0</v>
          </cell>
          <cell r="AH616">
            <v>0</v>
          </cell>
          <cell r="AI616" t="str">
            <v>Ja</v>
          </cell>
          <cell r="AJ616" t="str">
            <v>Nein</v>
          </cell>
          <cell r="AK616">
            <v>39445</v>
          </cell>
          <cell r="AL616">
            <v>39445</v>
          </cell>
          <cell r="AM616" t="str">
            <v>-</v>
          </cell>
          <cell r="AN616" t="str">
            <v xml:space="preserve"> </v>
          </cell>
          <cell r="AO616" t="str">
            <v xml:space="preserve"> </v>
          </cell>
          <cell r="AP616">
            <v>5489905</v>
          </cell>
        </row>
        <row r="617">
          <cell r="A617">
            <v>18129</v>
          </cell>
          <cell r="B617" t="str">
            <v>Frau</v>
          </cell>
          <cell r="C617" t="str">
            <v xml:space="preserve"> </v>
          </cell>
          <cell r="D617" t="str">
            <v>Sabrina</v>
          </cell>
          <cell r="E617" t="str">
            <v>Lackinger</v>
          </cell>
          <cell r="F617" t="str">
            <v xml:space="preserve"> </v>
          </cell>
          <cell r="G617" t="str">
            <v xml:space="preserve"> </v>
          </cell>
          <cell r="H617" t="str">
            <v>Höflerweg 24</v>
          </cell>
          <cell r="I617" t="str">
            <v>4203 Altenberg bei Linz</v>
          </cell>
          <cell r="J617" t="str">
            <v>lackinger.bini@gmx.at</v>
          </cell>
          <cell r="K617" t="str">
            <v>+43 (677) 62094610</v>
          </cell>
          <cell r="L617">
            <v>36286</v>
          </cell>
          <cell r="M617" t="str">
            <v>Altenberg</v>
          </cell>
          <cell r="N617" t="str">
            <v>Urfahr</v>
          </cell>
          <cell r="O617" t="str">
            <v xml:space="preserve"> </v>
          </cell>
          <cell r="P617" t="str">
            <v xml:space="preserve"> </v>
          </cell>
          <cell r="Q617" t="str">
            <v xml:space="preserve"> </v>
          </cell>
          <cell r="R617" t="str">
            <v xml:space="preserve"> </v>
          </cell>
          <cell r="S617" t="str">
            <v xml:space="preserve"> </v>
          </cell>
          <cell r="T617" t="str">
            <v>LJ OÖ - Mitglied - Altenberg</v>
          </cell>
          <cell r="U617" t="str">
            <v>Mitglied</v>
          </cell>
          <cell r="V617" t="str">
            <v>Mitglied</v>
          </cell>
          <cell r="W617" t="str">
            <v xml:space="preserve"> </v>
          </cell>
          <cell r="X617" t="str">
            <v xml:space="preserve"> </v>
          </cell>
          <cell r="Y617" t="str">
            <v xml:space="preserve"> </v>
          </cell>
          <cell r="Z617" t="str">
            <v xml:space="preserve"> 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 t="str">
            <v xml:space="preserve"> </v>
          </cell>
          <cell r="AJ617" t="str">
            <v xml:space="preserve"> </v>
          </cell>
          <cell r="AK617">
            <v>38027</v>
          </cell>
          <cell r="AL617">
            <v>38027</v>
          </cell>
          <cell r="AM617" t="str">
            <v>-</v>
          </cell>
          <cell r="AN617" t="str">
            <v xml:space="preserve"> </v>
          </cell>
          <cell r="AO617" t="str">
            <v xml:space="preserve"> </v>
          </cell>
          <cell r="AP617">
            <v>5304311</v>
          </cell>
        </row>
        <row r="618">
          <cell r="A618">
            <v>18083</v>
          </cell>
          <cell r="B618" t="str">
            <v>Frau</v>
          </cell>
          <cell r="C618" t="str">
            <v xml:space="preserve"> </v>
          </cell>
          <cell r="D618" t="str">
            <v>Ulrike</v>
          </cell>
          <cell r="E618" t="str">
            <v>Lackinger</v>
          </cell>
          <cell r="F618" t="str">
            <v xml:space="preserve"> </v>
          </cell>
          <cell r="G618" t="str">
            <v xml:space="preserve"> </v>
          </cell>
          <cell r="H618" t="str">
            <v>Höflerweg 24</v>
          </cell>
          <cell r="I618" t="str">
            <v>4203 Altenberg bei Linz</v>
          </cell>
          <cell r="K618" t="str">
            <v>+43 (660) 7014323</v>
          </cell>
          <cell r="L618">
            <v>37084</v>
          </cell>
          <cell r="M618" t="str">
            <v>Altenberg</v>
          </cell>
          <cell r="N618" t="str">
            <v>Urfahr</v>
          </cell>
          <cell r="O618" t="str">
            <v xml:space="preserve"> </v>
          </cell>
          <cell r="P618" t="str">
            <v xml:space="preserve"> </v>
          </cell>
          <cell r="Q618" t="str">
            <v xml:space="preserve"> </v>
          </cell>
          <cell r="R618" t="str">
            <v xml:space="preserve"> </v>
          </cell>
          <cell r="S618" t="str">
            <v xml:space="preserve"> </v>
          </cell>
          <cell r="T618" t="str">
            <v>LJ OÖ - Mitglied - Altenberg</v>
          </cell>
          <cell r="U618" t="str">
            <v>Mitglied</v>
          </cell>
          <cell r="V618" t="str">
            <v>Mitglied</v>
          </cell>
          <cell r="W618" t="str">
            <v xml:space="preserve"> </v>
          </cell>
          <cell r="X618" t="str">
            <v xml:space="preserve"> </v>
          </cell>
          <cell r="Y618" t="str">
            <v xml:space="preserve"> </v>
          </cell>
          <cell r="Z618" t="str">
            <v xml:space="preserve"> </v>
          </cell>
          <cell r="AA618">
            <v>3</v>
          </cell>
          <cell r="AB618">
            <v>3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 t="str">
            <v>Nein</v>
          </cell>
          <cell r="AJ618" t="str">
            <v>Nein</v>
          </cell>
          <cell r="AK618">
            <v>42887</v>
          </cell>
          <cell r="AL618">
            <v>42887</v>
          </cell>
          <cell r="AM618" t="str">
            <v>-</v>
          </cell>
          <cell r="AN618" t="str">
            <v xml:space="preserve"> </v>
          </cell>
          <cell r="AO618" t="str">
            <v xml:space="preserve"> </v>
          </cell>
        </row>
        <row r="619">
          <cell r="A619">
            <v>12569</v>
          </cell>
          <cell r="B619" t="str">
            <v>Herrn</v>
          </cell>
          <cell r="C619" t="str">
            <v xml:space="preserve"> </v>
          </cell>
          <cell r="D619" t="str">
            <v>Christian</v>
          </cell>
          <cell r="E619" t="str">
            <v>Lackner</v>
          </cell>
          <cell r="F619" t="str">
            <v xml:space="preserve"> </v>
          </cell>
          <cell r="G619" t="str">
            <v xml:space="preserve"> </v>
          </cell>
          <cell r="H619" t="str">
            <v>Mursberg 27</v>
          </cell>
          <cell r="I619" t="str">
            <v>4111 Walding</v>
          </cell>
          <cell r="J619" t="str">
            <v>christiano.lackner@gmx.at</v>
          </cell>
          <cell r="K619" t="str">
            <v>+43 (680) 3254331</v>
          </cell>
          <cell r="L619">
            <v>36093</v>
          </cell>
          <cell r="M619" t="str">
            <v>Walding</v>
          </cell>
          <cell r="N619" t="str">
            <v>Urfahr</v>
          </cell>
          <cell r="O619" t="str">
            <v xml:space="preserve"> </v>
          </cell>
          <cell r="P619" t="str">
            <v xml:space="preserve"> </v>
          </cell>
          <cell r="Q619" t="str">
            <v xml:space="preserve"> </v>
          </cell>
          <cell r="R619" t="str">
            <v xml:space="preserve"> </v>
          </cell>
          <cell r="S619" t="str">
            <v xml:space="preserve"> </v>
          </cell>
          <cell r="T619" t="str">
            <v>LJ OÖ - Mitglied - Walding</v>
          </cell>
          <cell r="U619" t="str">
            <v>Mitglied</v>
          </cell>
          <cell r="V619" t="str">
            <v>Mitglied</v>
          </cell>
          <cell r="W619" t="str">
            <v xml:space="preserve"> </v>
          </cell>
          <cell r="X619" t="str">
            <v xml:space="preserve"> </v>
          </cell>
          <cell r="Y619" t="str">
            <v xml:space="preserve"> </v>
          </cell>
          <cell r="Z619" t="str">
            <v xml:space="preserve"> </v>
          </cell>
          <cell r="AA619">
            <v>6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6</v>
          </cell>
          <cell r="AG619">
            <v>0</v>
          </cell>
          <cell r="AH619">
            <v>0</v>
          </cell>
          <cell r="AI619" t="str">
            <v>Nein</v>
          </cell>
          <cell r="AJ619" t="str">
            <v>Nein</v>
          </cell>
          <cell r="AK619">
            <v>43078</v>
          </cell>
          <cell r="AL619">
            <v>43078</v>
          </cell>
          <cell r="AM619" t="str">
            <v>-</v>
          </cell>
          <cell r="AN619" t="str">
            <v xml:space="preserve"> </v>
          </cell>
          <cell r="AO619" t="str">
            <v xml:space="preserve"> </v>
          </cell>
        </row>
        <row r="620">
          <cell r="A620">
            <v>12573</v>
          </cell>
          <cell r="B620" t="str">
            <v>Frau</v>
          </cell>
          <cell r="C620" t="str">
            <v xml:space="preserve"> </v>
          </cell>
          <cell r="D620" t="str">
            <v>Elisabeth</v>
          </cell>
          <cell r="E620" t="str">
            <v>Lackner</v>
          </cell>
          <cell r="F620" t="str">
            <v xml:space="preserve"> </v>
          </cell>
          <cell r="G620" t="str">
            <v xml:space="preserve"> </v>
          </cell>
          <cell r="H620" t="str">
            <v>Mursberg 27</v>
          </cell>
          <cell r="I620" t="str">
            <v>4111 Walding</v>
          </cell>
          <cell r="J620" t="str">
            <v>elisabeth.lackner@gmx.at</v>
          </cell>
          <cell r="K620" t="str">
            <v>+43 (680) 3254334</v>
          </cell>
          <cell r="L620">
            <v>35562</v>
          </cell>
          <cell r="M620" t="str">
            <v>Walding</v>
          </cell>
          <cell r="N620" t="str">
            <v>Urfahr</v>
          </cell>
          <cell r="O620" t="str">
            <v xml:space="preserve"> </v>
          </cell>
          <cell r="P620" t="str">
            <v xml:space="preserve"> </v>
          </cell>
          <cell r="Q620" t="str">
            <v xml:space="preserve"> </v>
          </cell>
          <cell r="R620" t="str">
            <v xml:space="preserve"> </v>
          </cell>
          <cell r="S620" t="str">
            <v xml:space="preserve"> </v>
          </cell>
          <cell r="T620" t="str">
            <v>LJ OÖ - Mitglied - Walding</v>
          </cell>
          <cell r="U620" t="str">
            <v>Mitglied</v>
          </cell>
          <cell r="V620" t="str">
            <v>Mitglied</v>
          </cell>
          <cell r="W620">
            <v>42279</v>
          </cell>
          <cell r="X620" t="str">
            <v xml:space="preserve"> </v>
          </cell>
          <cell r="Y620" t="str">
            <v xml:space="preserve"> </v>
          </cell>
          <cell r="Z620" t="str">
            <v xml:space="preserve"> </v>
          </cell>
          <cell r="AA620">
            <v>328.5</v>
          </cell>
          <cell r="AB620">
            <v>129</v>
          </cell>
          <cell r="AC620">
            <v>16</v>
          </cell>
          <cell r="AD620">
            <v>68</v>
          </cell>
          <cell r="AE620">
            <v>0</v>
          </cell>
          <cell r="AF620">
            <v>0</v>
          </cell>
          <cell r="AG620">
            <v>6</v>
          </cell>
          <cell r="AH620">
            <v>0</v>
          </cell>
          <cell r="AI620" t="str">
            <v>Ja</v>
          </cell>
          <cell r="AJ620" t="str">
            <v xml:space="preserve"> </v>
          </cell>
          <cell r="AK620">
            <v>40575</v>
          </cell>
          <cell r="AL620">
            <v>40575</v>
          </cell>
          <cell r="AM620" t="str">
            <v>-</v>
          </cell>
          <cell r="AN620" t="str">
            <v xml:space="preserve"> </v>
          </cell>
          <cell r="AO620" t="str">
            <v xml:space="preserve"> </v>
          </cell>
          <cell r="AP620">
            <v>5607968</v>
          </cell>
          <cell r="AQ620">
            <v>2296209</v>
          </cell>
        </row>
        <row r="621">
          <cell r="B621" t="str">
            <v>Herrn</v>
          </cell>
          <cell r="C621" t="str">
            <v xml:space="preserve"> </v>
          </cell>
          <cell r="D621" t="str">
            <v>Lukas</v>
          </cell>
          <cell r="E621" t="str">
            <v>Lamplmair</v>
          </cell>
          <cell r="F621" t="str">
            <v xml:space="preserve"> </v>
          </cell>
          <cell r="G621" t="str">
            <v xml:space="preserve"> </v>
          </cell>
          <cell r="H621" t="str">
            <v>Wintersdorf 29</v>
          </cell>
          <cell r="I621" t="str">
            <v>4204 Ottenschlag im Mühlkreis</v>
          </cell>
          <cell r="K621" t="str">
            <v>+43 (681) 81533102</v>
          </cell>
          <cell r="L621">
            <v>37280</v>
          </cell>
          <cell r="M621" t="str">
            <v>Reichenau</v>
          </cell>
          <cell r="N621" t="str">
            <v>Urfahr</v>
          </cell>
          <cell r="O621" t="str">
            <v xml:space="preserve"> </v>
          </cell>
          <cell r="P621" t="str">
            <v xml:space="preserve"> </v>
          </cell>
          <cell r="Q621" t="str">
            <v xml:space="preserve"> </v>
          </cell>
          <cell r="R621" t="str">
            <v xml:space="preserve"> </v>
          </cell>
          <cell r="S621" t="str">
            <v xml:space="preserve"> </v>
          </cell>
          <cell r="T621" t="str">
            <v>LJ OÖ - Mitglied - Reichenau</v>
          </cell>
          <cell r="U621" t="str">
            <v>Mitglied</v>
          </cell>
          <cell r="V621" t="str">
            <v>Mitglied</v>
          </cell>
          <cell r="W621" t="str">
            <v xml:space="preserve"> </v>
          </cell>
          <cell r="X621">
            <v>43064</v>
          </cell>
          <cell r="Y621">
            <v>43064</v>
          </cell>
          <cell r="Z621" t="str">
            <v xml:space="preserve"> </v>
          </cell>
          <cell r="AA621">
            <v>279.58</v>
          </cell>
          <cell r="AB621">
            <v>103</v>
          </cell>
          <cell r="AC621">
            <v>2</v>
          </cell>
          <cell r="AD621">
            <v>18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 t="str">
            <v>Ja</v>
          </cell>
          <cell r="AJ621" t="str">
            <v>Nein</v>
          </cell>
          <cell r="AK621">
            <v>40211</v>
          </cell>
          <cell r="AL621">
            <v>40211</v>
          </cell>
          <cell r="AM621" t="str">
            <v>-</v>
          </cell>
          <cell r="AN621" t="str">
            <v xml:space="preserve"> </v>
          </cell>
          <cell r="AO621" t="str">
            <v xml:space="preserve"> </v>
          </cell>
          <cell r="AP621">
            <v>5513832</v>
          </cell>
          <cell r="AQ621">
            <v>2196209</v>
          </cell>
        </row>
        <row r="622">
          <cell r="A622">
            <v>2079</v>
          </cell>
          <cell r="B622" t="str">
            <v>Herrn</v>
          </cell>
          <cell r="C622" t="str">
            <v xml:space="preserve"> </v>
          </cell>
          <cell r="D622" t="str">
            <v>Andreas</v>
          </cell>
          <cell r="E622" t="str">
            <v>Landl</v>
          </cell>
          <cell r="F622" t="str">
            <v xml:space="preserve"> </v>
          </cell>
          <cell r="G622" t="str">
            <v xml:space="preserve"> </v>
          </cell>
          <cell r="H622" t="str">
            <v>Dreiegg 35</v>
          </cell>
          <cell r="I622" t="str">
            <v>4180 Sonnberg</v>
          </cell>
          <cell r="J622" t="str">
            <v>bruna1@edumail.at</v>
          </cell>
          <cell r="K622" t="str">
            <v>+43 (664) 2345339</v>
          </cell>
          <cell r="L622">
            <v>33308</v>
          </cell>
          <cell r="M622" t="str">
            <v>Zwettl</v>
          </cell>
          <cell r="N622" t="str">
            <v>Urfahr</v>
          </cell>
          <cell r="O622" t="str">
            <v xml:space="preserve"> </v>
          </cell>
          <cell r="P622" t="str">
            <v xml:space="preserve"> </v>
          </cell>
          <cell r="Q622" t="str">
            <v xml:space="preserve"> </v>
          </cell>
          <cell r="R622" t="str">
            <v xml:space="preserve"> </v>
          </cell>
          <cell r="S622" t="str">
            <v xml:space="preserve"> </v>
          </cell>
          <cell r="T622" t="str">
            <v>LJ OÖ - Mitglied - Zwettl</v>
          </cell>
          <cell r="U622" t="str">
            <v>Mitglied</v>
          </cell>
          <cell r="V622" t="str">
            <v>Mitglied</v>
          </cell>
          <cell r="W622" t="str">
            <v xml:space="preserve"> </v>
          </cell>
          <cell r="X622" t="str">
            <v xml:space="preserve"> </v>
          </cell>
          <cell r="Y622" t="str">
            <v xml:space="preserve"> </v>
          </cell>
          <cell r="Z622" t="str">
            <v xml:space="preserve"> 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 t="str">
            <v>Nein</v>
          </cell>
          <cell r="AJ622" t="str">
            <v>Nein</v>
          </cell>
          <cell r="AK622">
            <v>42887</v>
          </cell>
          <cell r="AL622">
            <v>42887</v>
          </cell>
          <cell r="AM622" t="str">
            <v>-</v>
          </cell>
          <cell r="AN622" t="str">
            <v xml:space="preserve"> </v>
          </cell>
          <cell r="AO622" t="str">
            <v xml:space="preserve"> </v>
          </cell>
        </row>
        <row r="623">
          <cell r="A623">
            <v>2073</v>
          </cell>
          <cell r="B623" t="str">
            <v>Herrn</v>
          </cell>
          <cell r="C623" t="str">
            <v xml:space="preserve"> </v>
          </cell>
          <cell r="D623" t="str">
            <v>Christian</v>
          </cell>
          <cell r="E623" t="str">
            <v>Landl</v>
          </cell>
          <cell r="F623" t="str">
            <v xml:space="preserve"> </v>
          </cell>
          <cell r="G623" t="str">
            <v xml:space="preserve"> </v>
          </cell>
          <cell r="H623" t="str">
            <v>Grießmühlweg 5</v>
          </cell>
          <cell r="I623" t="str">
            <v>4180 Zwettl an der Rodl</v>
          </cell>
          <cell r="J623" t="str">
            <v>landl.audi.christian@gmx.at</v>
          </cell>
          <cell r="K623" t="str">
            <v>+43 (664) 5070081</v>
          </cell>
          <cell r="L623">
            <v>32473</v>
          </cell>
          <cell r="M623" t="str">
            <v>Zwettl</v>
          </cell>
          <cell r="N623" t="str">
            <v>Urfahr</v>
          </cell>
          <cell r="O623" t="str">
            <v xml:space="preserve"> </v>
          </cell>
          <cell r="P623" t="str">
            <v xml:space="preserve"> </v>
          </cell>
          <cell r="Q623" t="str">
            <v xml:space="preserve"> </v>
          </cell>
          <cell r="R623" t="str">
            <v xml:space="preserve"> </v>
          </cell>
          <cell r="S623" t="str">
            <v xml:space="preserve"> </v>
          </cell>
          <cell r="T623" t="str">
            <v>LJ OÖ - Mitglied - Zwettl</v>
          </cell>
          <cell r="U623" t="str">
            <v>Mitglied</v>
          </cell>
          <cell r="V623" t="str">
            <v>Mitglied</v>
          </cell>
          <cell r="W623" t="str">
            <v xml:space="preserve"> </v>
          </cell>
          <cell r="X623" t="str">
            <v xml:space="preserve"> </v>
          </cell>
          <cell r="Y623" t="str">
            <v xml:space="preserve"> </v>
          </cell>
          <cell r="Z623" t="str">
            <v xml:space="preserve"> </v>
          </cell>
          <cell r="AA623">
            <v>6</v>
          </cell>
          <cell r="AB623">
            <v>0</v>
          </cell>
          <cell r="AC623">
            <v>0</v>
          </cell>
          <cell r="AD623">
            <v>6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 t="str">
            <v xml:space="preserve"> </v>
          </cell>
          <cell r="AJ623" t="str">
            <v xml:space="preserve"> </v>
          </cell>
          <cell r="AK623">
            <v>41257</v>
          </cell>
          <cell r="AL623">
            <v>41257</v>
          </cell>
          <cell r="AM623" t="str">
            <v>-</v>
          </cell>
          <cell r="AN623" t="str">
            <v xml:space="preserve"> </v>
          </cell>
          <cell r="AO623" t="str">
            <v xml:space="preserve"> </v>
          </cell>
          <cell r="AP623">
            <v>5650657</v>
          </cell>
        </row>
        <row r="624">
          <cell r="A624">
            <v>1520</v>
          </cell>
          <cell r="B624" t="str">
            <v>Herrn</v>
          </cell>
          <cell r="C624" t="str">
            <v xml:space="preserve"> </v>
          </cell>
          <cell r="D624" t="str">
            <v>Christoph</v>
          </cell>
          <cell r="E624" t="str">
            <v>Landl</v>
          </cell>
          <cell r="F624" t="str">
            <v xml:space="preserve"> </v>
          </cell>
          <cell r="G624" t="str">
            <v xml:space="preserve"> </v>
          </cell>
          <cell r="H624" t="str">
            <v>Bergweg 1</v>
          </cell>
          <cell r="I624" t="str">
            <v>4211 Alberndorf in der Riedmark</v>
          </cell>
          <cell r="J624" t="str">
            <v>landl.ch93@gmail.com</v>
          </cell>
          <cell r="K624" t="str">
            <v>+43 (664) 3033393</v>
          </cell>
          <cell r="L624">
            <v>34095</v>
          </cell>
          <cell r="M624" t="str">
            <v>Alberndorf</v>
          </cell>
          <cell r="N624" t="str">
            <v>Urfahr</v>
          </cell>
          <cell r="O624" t="str">
            <v xml:space="preserve"> </v>
          </cell>
          <cell r="P624" t="str">
            <v xml:space="preserve"> </v>
          </cell>
          <cell r="Q624" t="str">
            <v xml:space="preserve"> </v>
          </cell>
          <cell r="R624" t="str">
            <v xml:space="preserve"> </v>
          </cell>
          <cell r="S624" t="str">
            <v xml:space="preserve"> </v>
          </cell>
          <cell r="T624" t="str">
            <v>LJ OÖ - Mitglied - Alberndorf</v>
          </cell>
          <cell r="U624" t="str">
            <v>Mitglied</v>
          </cell>
          <cell r="V624" t="str">
            <v>Mitglied</v>
          </cell>
          <cell r="W624" t="str">
            <v xml:space="preserve"> </v>
          </cell>
          <cell r="X624" t="str">
            <v xml:space="preserve"> </v>
          </cell>
          <cell r="Y624" t="str">
            <v xml:space="preserve"> </v>
          </cell>
          <cell r="Z624" t="str">
            <v xml:space="preserve"> </v>
          </cell>
          <cell r="AA624">
            <v>12.96</v>
          </cell>
          <cell r="AB624">
            <v>12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 t="str">
            <v>Nein</v>
          </cell>
          <cell r="AJ624" t="str">
            <v>Nein</v>
          </cell>
          <cell r="AK624">
            <v>42209</v>
          </cell>
          <cell r="AL624">
            <v>42209</v>
          </cell>
          <cell r="AM624" t="str">
            <v>-</v>
          </cell>
          <cell r="AN624" t="str">
            <v xml:space="preserve"> </v>
          </cell>
          <cell r="AO624" t="str">
            <v xml:space="preserve"> </v>
          </cell>
        </row>
        <row r="625">
          <cell r="A625">
            <v>2085</v>
          </cell>
          <cell r="B625" t="str">
            <v>Herrn</v>
          </cell>
          <cell r="C625" t="str">
            <v xml:space="preserve"> </v>
          </cell>
          <cell r="D625" t="str">
            <v>Dominik</v>
          </cell>
          <cell r="E625" t="str">
            <v>Landl</v>
          </cell>
          <cell r="F625" t="str">
            <v xml:space="preserve"> </v>
          </cell>
          <cell r="G625" t="str">
            <v xml:space="preserve"> </v>
          </cell>
          <cell r="H625" t="str">
            <v>Kreuzfeld 16/5</v>
          </cell>
          <cell r="I625" t="str">
            <v>4202 Hellmonsödt</v>
          </cell>
          <cell r="J625" t="str">
            <v>landinio@gmx.at</v>
          </cell>
          <cell r="K625" t="str">
            <v>+43 (664) 5069991</v>
          </cell>
          <cell r="L625">
            <v>31933</v>
          </cell>
          <cell r="M625" t="str">
            <v>Zwettl</v>
          </cell>
          <cell r="N625" t="str">
            <v>Urfahr</v>
          </cell>
          <cell r="O625" t="str">
            <v xml:space="preserve"> </v>
          </cell>
          <cell r="P625" t="str">
            <v xml:space="preserve"> </v>
          </cell>
          <cell r="Q625" t="str">
            <v xml:space="preserve"> </v>
          </cell>
          <cell r="R625" t="str">
            <v xml:space="preserve"> </v>
          </cell>
          <cell r="S625" t="str">
            <v xml:space="preserve"> </v>
          </cell>
          <cell r="T625" t="str">
            <v>LJ OÖ - Mitglied - Zwettl</v>
          </cell>
          <cell r="U625" t="str">
            <v>Mitglied</v>
          </cell>
          <cell r="V625" t="str">
            <v>Mitglied</v>
          </cell>
          <cell r="W625" t="str">
            <v xml:space="preserve"> </v>
          </cell>
          <cell r="X625" t="str">
            <v xml:space="preserve"> </v>
          </cell>
          <cell r="Y625" t="str">
            <v xml:space="preserve"> </v>
          </cell>
          <cell r="Z625" t="str">
            <v xml:space="preserve"> </v>
          </cell>
          <cell r="AA625">
            <v>62.64</v>
          </cell>
          <cell r="AB625">
            <v>9</v>
          </cell>
          <cell r="AC625">
            <v>18</v>
          </cell>
          <cell r="AD625">
            <v>0</v>
          </cell>
          <cell r="AE625">
            <v>0</v>
          </cell>
          <cell r="AF625">
            <v>6</v>
          </cell>
          <cell r="AG625">
            <v>25</v>
          </cell>
          <cell r="AH625">
            <v>0</v>
          </cell>
          <cell r="AI625" t="str">
            <v xml:space="preserve"> </v>
          </cell>
          <cell r="AJ625" t="str">
            <v xml:space="preserve"> </v>
          </cell>
          <cell r="AK625">
            <v>39823</v>
          </cell>
          <cell r="AL625">
            <v>39823</v>
          </cell>
          <cell r="AM625" t="str">
            <v>-</v>
          </cell>
          <cell r="AN625" t="str">
            <v xml:space="preserve"> </v>
          </cell>
          <cell r="AO625" t="str">
            <v xml:space="preserve"> </v>
          </cell>
          <cell r="AP625">
            <v>5501478</v>
          </cell>
        </row>
        <row r="626">
          <cell r="B626" t="str">
            <v>Herrn</v>
          </cell>
          <cell r="C626" t="str">
            <v xml:space="preserve"> </v>
          </cell>
          <cell r="D626" t="str">
            <v>Julian</v>
          </cell>
          <cell r="E626" t="str">
            <v>Landl</v>
          </cell>
          <cell r="F626" t="str">
            <v xml:space="preserve"> </v>
          </cell>
          <cell r="G626" t="str">
            <v xml:space="preserve"> </v>
          </cell>
          <cell r="H626" t="str">
            <v>Plesching 29</v>
          </cell>
          <cell r="I626" t="str">
            <v>4040 Plesching</v>
          </cell>
          <cell r="J626" t="str">
            <v>landljulian@gmx.at</v>
          </cell>
          <cell r="K626" t="str">
            <v>+43 (677) 62382731</v>
          </cell>
          <cell r="L626">
            <v>37820</v>
          </cell>
          <cell r="M626" t="str">
            <v>Steyregg</v>
          </cell>
          <cell r="N626" t="str">
            <v>Urfahr</v>
          </cell>
          <cell r="O626" t="str">
            <v xml:space="preserve"> </v>
          </cell>
          <cell r="P626" t="str">
            <v xml:space="preserve"> </v>
          </cell>
          <cell r="Q626" t="str">
            <v xml:space="preserve"> </v>
          </cell>
          <cell r="R626" t="str">
            <v xml:space="preserve"> </v>
          </cell>
          <cell r="S626" t="str">
            <v xml:space="preserve"> </v>
          </cell>
          <cell r="T626" t="str">
            <v>LJ OÖ - Mitglied - Steyregg</v>
          </cell>
          <cell r="U626" t="str">
            <v>Mitglied</v>
          </cell>
          <cell r="V626" t="str">
            <v>Mitglied</v>
          </cell>
          <cell r="W626">
            <v>41915</v>
          </cell>
          <cell r="X626" t="str">
            <v xml:space="preserve"> </v>
          </cell>
          <cell r="Y626">
            <v>40887</v>
          </cell>
          <cell r="Z626" t="str">
            <v xml:space="preserve"> </v>
          </cell>
          <cell r="AA626">
            <v>1173.17</v>
          </cell>
          <cell r="AB626">
            <v>355.5</v>
          </cell>
          <cell r="AC626">
            <v>20</v>
          </cell>
          <cell r="AD626">
            <v>9</v>
          </cell>
          <cell r="AE626">
            <v>0</v>
          </cell>
          <cell r="AF626">
            <v>7.5</v>
          </cell>
          <cell r="AG626">
            <v>0</v>
          </cell>
          <cell r="AH626">
            <v>0</v>
          </cell>
          <cell r="AI626" t="str">
            <v>Nein</v>
          </cell>
          <cell r="AJ626" t="str">
            <v xml:space="preserve"> </v>
          </cell>
          <cell r="AK626">
            <v>38090</v>
          </cell>
          <cell r="AL626">
            <v>42736</v>
          </cell>
          <cell r="AM626" t="str">
            <v>-</v>
          </cell>
          <cell r="AN626" t="str">
            <v xml:space="preserve"> </v>
          </cell>
          <cell r="AO626" t="str">
            <v xml:space="preserve"> </v>
          </cell>
          <cell r="AP626">
            <v>5308468</v>
          </cell>
        </row>
        <row r="627">
          <cell r="A627">
            <v>18075</v>
          </cell>
          <cell r="B627" t="str">
            <v>Frau</v>
          </cell>
          <cell r="C627" t="str">
            <v xml:space="preserve"> </v>
          </cell>
          <cell r="D627" t="str">
            <v>Lea</v>
          </cell>
          <cell r="E627" t="str">
            <v>Landl</v>
          </cell>
          <cell r="F627" t="str">
            <v xml:space="preserve"> </v>
          </cell>
          <cell r="G627" t="str">
            <v xml:space="preserve"> </v>
          </cell>
          <cell r="H627" t="str">
            <v>Luegstetten 18</v>
          </cell>
          <cell r="I627" t="str">
            <v>4210 Alberndorf in der Riedmark</v>
          </cell>
          <cell r="J627" t="str">
            <v>lea.landl@gmx.at</v>
          </cell>
          <cell r="K627" t="str">
            <v>+43 (681) 20414014</v>
          </cell>
          <cell r="L627">
            <v>37640</v>
          </cell>
          <cell r="M627" t="str">
            <v>Altenberg</v>
          </cell>
          <cell r="N627" t="str">
            <v>Urfahr</v>
          </cell>
          <cell r="O627" t="str">
            <v xml:space="preserve"> </v>
          </cell>
          <cell r="P627" t="str">
            <v xml:space="preserve"> </v>
          </cell>
          <cell r="Q627" t="str">
            <v xml:space="preserve"> </v>
          </cell>
          <cell r="R627" t="str">
            <v xml:space="preserve"> </v>
          </cell>
          <cell r="S627" t="str">
            <v xml:space="preserve"> </v>
          </cell>
          <cell r="T627" t="str">
            <v>LJ OÖ - Mitglied - Altenberg</v>
          </cell>
          <cell r="U627" t="str">
            <v>Mitglied</v>
          </cell>
          <cell r="V627" t="str">
            <v>Mitglied</v>
          </cell>
          <cell r="W627" t="str">
            <v xml:space="preserve"> </v>
          </cell>
          <cell r="X627" t="str">
            <v xml:space="preserve"> </v>
          </cell>
          <cell r="Y627" t="str">
            <v xml:space="preserve"> </v>
          </cell>
          <cell r="Z627" t="str">
            <v xml:space="preserve"> </v>
          </cell>
          <cell r="AA627">
            <v>3</v>
          </cell>
          <cell r="AB627">
            <v>0</v>
          </cell>
          <cell r="AC627">
            <v>0</v>
          </cell>
          <cell r="AD627">
            <v>3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 t="str">
            <v>Ja</v>
          </cell>
          <cell r="AJ627" t="str">
            <v>Nein</v>
          </cell>
          <cell r="AK627">
            <v>41039</v>
          </cell>
          <cell r="AL627">
            <v>41039</v>
          </cell>
          <cell r="AM627" t="str">
            <v>-</v>
          </cell>
          <cell r="AN627" t="str">
            <v xml:space="preserve"> </v>
          </cell>
          <cell r="AO627" t="str">
            <v xml:space="preserve"> </v>
          </cell>
          <cell r="AP627">
            <v>5638677</v>
          </cell>
        </row>
        <row r="628">
          <cell r="A628">
            <v>17059</v>
          </cell>
          <cell r="B628" t="str">
            <v>Frau</v>
          </cell>
          <cell r="C628" t="str">
            <v xml:space="preserve"> </v>
          </cell>
          <cell r="D628" t="str">
            <v>Sarah</v>
          </cell>
          <cell r="E628" t="str">
            <v>Landl</v>
          </cell>
          <cell r="F628" t="str">
            <v xml:space="preserve"> </v>
          </cell>
          <cell r="G628" t="str">
            <v xml:space="preserve"> </v>
          </cell>
          <cell r="H628" t="str">
            <v>Im Landlgrund 38</v>
          </cell>
          <cell r="I628" t="str">
            <v>4203 Altenberg bei Linz</v>
          </cell>
          <cell r="J628" t="str">
            <v>sarah.landl97@gmx.at</v>
          </cell>
          <cell r="K628" t="str">
            <v xml:space="preserve"> </v>
          </cell>
          <cell r="L628">
            <v>35708</v>
          </cell>
          <cell r="M628" t="str">
            <v>Reichenau</v>
          </cell>
          <cell r="N628" t="str">
            <v>Urfahr</v>
          </cell>
          <cell r="O628" t="str">
            <v xml:space="preserve"> </v>
          </cell>
          <cell r="P628" t="str">
            <v xml:space="preserve"> </v>
          </cell>
          <cell r="Q628" t="str">
            <v xml:space="preserve"> </v>
          </cell>
          <cell r="R628" t="str">
            <v xml:space="preserve"> </v>
          </cell>
          <cell r="S628" t="str">
            <v xml:space="preserve"> </v>
          </cell>
          <cell r="T628" t="str">
            <v>LJ OÖ - Mitglied - Reichenau</v>
          </cell>
          <cell r="U628" t="str">
            <v>Mitglied</v>
          </cell>
          <cell r="V628" t="str">
            <v>Mitglied</v>
          </cell>
          <cell r="W628" t="str">
            <v xml:space="preserve"> </v>
          </cell>
          <cell r="X628" t="str">
            <v xml:space="preserve"> </v>
          </cell>
          <cell r="Y628">
            <v>41615</v>
          </cell>
          <cell r="Z628" t="str">
            <v xml:space="preserve"> </v>
          </cell>
          <cell r="AA628">
            <v>108.96</v>
          </cell>
          <cell r="AB628">
            <v>8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 t="str">
            <v xml:space="preserve"> </v>
          </cell>
          <cell r="AJ628" t="str">
            <v xml:space="preserve"> </v>
          </cell>
          <cell r="AK628">
            <v>40233</v>
          </cell>
          <cell r="AL628">
            <v>40233</v>
          </cell>
          <cell r="AM628" t="str">
            <v>-</v>
          </cell>
          <cell r="AN628" t="str">
            <v xml:space="preserve"> </v>
          </cell>
          <cell r="AO628" t="str">
            <v xml:space="preserve"> </v>
          </cell>
          <cell r="AP628">
            <v>5514696</v>
          </cell>
        </row>
        <row r="629">
          <cell r="A629">
            <v>5463</v>
          </cell>
          <cell r="B629" t="str">
            <v>Herrn</v>
          </cell>
          <cell r="C629" t="str">
            <v xml:space="preserve"> </v>
          </cell>
          <cell r="D629" t="str">
            <v>Stefan</v>
          </cell>
          <cell r="E629" t="str">
            <v>Landl</v>
          </cell>
          <cell r="F629" t="str">
            <v xml:space="preserve"> </v>
          </cell>
          <cell r="G629" t="str">
            <v xml:space="preserve"> </v>
          </cell>
          <cell r="H629" t="str">
            <v>Gisstraße 12</v>
          </cell>
          <cell r="I629" t="str">
            <v>4040 Lichtenberg</v>
          </cell>
          <cell r="J629" t="str">
            <v>stefan.landl93@gmail.com</v>
          </cell>
          <cell r="K629" t="str">
            <v>+43 (676) 9064716</v>
          </cell>
          <cell r="L629">
            <v>34009</v>
          </cell>
          <cell r="M629" t="str">
            <v>Lichtenberg</v>
          </cell>
          <cell r="N629" t="str">
            <v>Urfahr</v>
          </cell>
          <cell r="O629" t="str">
            <v xml:space="preserve">Kassaprüfer/in </v>
          </cell>
          <cell r="P629" t="str">
            <v xml:space="preserve"> </v>
          </cell>
          <cell r="Q629" t="str">
            <v xml:space="preserve"> </v>
          </cell>
          <cell r="R629" t="str">
            <v xml:space="preserve"> </v>
          </cell>
          <cell r="S629" t="str">
            <v xml:space="preserve"> </v>
          </cell>
          <cell r="T629" t="str">
            <v>LJ OÖ - Mitglied - Lichtenberg</v>
          </cell>
          <cell r="U629" t="str">
            <v>Mitglied</v>
          </cell>
          <cell r="V629" t="str">
            <v>Mitglied</v>
          </cell>
          <cell r="W629" t="str">
            <v xml:space="preserve"> </v>
          </cell>
          <cell r="X629" t="str">
            <v xml:space="preserve"> </v>
          </cell>
          <cell r="Y629">
            <v>41980</v>
          </cell>
          <cell r="Z629" t="str">
            <v xml:space="preserve"> </v>
          </cell>
          <cell r="AA629">
            <v>174.46</v>
          </cell>
          <cell r="AB629">
            <v>41</v>
          </cell>
          <cell r="AC629">
            <v>1</v>
          </cell>
          <cell r="AD629">
            <v>6</v>
          </cell>
          <cell r="AE629">
            <v>0</v>
          </cell>
          <cell r="AF629">
            <v>3</v>
          </cell>
          <cell r="AG629">
            <v>0</v>
          </cell>
          <cell r="AH629">
            <v>0</v>
          </cell>
          <cell r="AI629" t="str">
            <v xml:space="preserve"> </v>
          </cell>
          <cell r="AJ629" t="str">
            <v xml:space="preserve"> </v>
          </cell>
          <cell r="AK629">
            <v>39370</v>
          </cell>
          <cell r="AL629">
            <v>39370</v>
          </cell>
          <cell r="AM629" t="str">
            <v>-</v>
          </cell>
          <cell r="AN629" t="str">
            <v xml:space="preserve"> </v>
          </cell>
          <cell r="AO629" t="str">
            <v xml:space="preserve"> </v>
          </cell>
          <cell r="AP629">
            <v>5466970</v>
          </cell>
        </row>
        <row r="630">
          <cell r="A630">
            <v>6462</v>
          </cell>
          <cell r="B630" t="str">
            <v>Herrn</v>
          </cell>
          <cell r="C630" t="str">
            <v xml:space="preserve"> </v>
          </cell>
          <cell r="D630" t="str">
            <v>Stefan</v>
          </cell>
          <cell r="E630" t="str">
            <v>Landl</v>
          </cell>
          <cell r="F630" t="str">
            <v xml:space="preserve"> </v>
          </cell>
          <cell r="G630" t="str">
            <v xml:space="preserve"> </v>
          </cell>
          <cell r="H630" t="str">
            <v>Langzwettl 27/2</v>
          </cell>
          <cell r="I630" t="str">
            <v>4180 Zwettl an der Rodl</v>
          </cell>
          <cell r="J630" t="str">
            <v>landl93@gmx.at</v>
          </cell>
          <cell r="K630" t="str">
            <v>+43 (664) 8197961</v>
          </cell>
          <cell r="L630">
            <v>34011</v>
          </cell>
          <cell r="M630" t="str">
            <v>Zwettl</v>
          </cell>
          <cell r="N630" t="str">
            <v>Urfahr</v>
          </cell>
          <cell r="O630" t="str">
            <v xml:space="preserve"> </v>
          </cell>
          <cell r="P630" t="str">
            <v xml:space="preserve"> </v>
          </cell>
          <cell r="Q630" t="str">
            <v xml:space="preserve"> </v>
          </cell>
          <cell r="R630" t="str">
            <v xml:space="preserve"> </v>
          </cell>
          <cell r="S630" t="str">
            <v xml:space="preserve"> </v>
          </cell>
          <cell r="T630" t="str">
            <v>LJ OÖ - Mitglied - Zwettl</v>
          </cell>
          <cell r="U630" t="str">
            <v>Mitglied</v>
          </cell>
          <cell r="V630" t="str">
            <v>Mitglied</v>
          </cell>
          <cell r="W630" t="str">
            <v xml:space="preserve"> </v>
          </cell>
          <cell r="X630" t="str">
            <v xml:space="preserve"> </v>
          </cell>
          <cell r="Y630" t="str">
            <v xml:space="preserve"> </v>
          </cell>
          <cell r="Z630" t="str">
            <v xml:space="preserve"> 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 t="str">
            <v>Nein</v>
          </cell>
          <cell r="AJ630" t="str">
            <v>Nein</v>
          </cell>
          <cell r="AK630">
            <v>42736</v>
          </cell>
          <cell r="AL630">
            <v>42736</v>
          </cell>
          <cell r="AM630" t="str">
            <v>-</v>
          </cell>
          <cell r="AN630" t="str">
            <v xml:space="preserve"> </v>
          </cell>
          <cell r="AO630" t="str">
            <v xml:space="preserve"> </v>
          </cell>
        </row>
        <row r="631">
          <cell r="A631">
            <v>2075</v>
          </cell>
          <cell r="B631" t="str">
            <v>Herrn</v>
          </cell>
          <cell r="C631" t="str">
            <v xml:space="preserve"> </v>
          </cell>
          <cell r="D631" t="str">
            <v>Thomas</v>
          </cell>
          <cell r="E631" t="str">
            <v>Landl</v>
          </cell>
          <cell r="F631" t="str">
            <v xml:space="preserve"> </v>
          </cell>
          <cell r="G631" t="str">
            <v xml:space="preserve"> </v>
          </cell>
          <cell r="H631" t="str">
            <v>Dreiegg 35</v>
          </cell>
          <cell r="I631" t="str">
            <v>4180 Sonnberg</v>
          </cell>
          <cell r="J631" t="str">
            <v>landl@hofmann-waermetechnik.at</v>
          </cell>
          <cell r="K631" t="str">
            <v>+43 (699) 13601029</v>
          </cell>
          <cell r="L631">
            <v>34634</v>
          </cell>
          <cell r="M631" t="str">
            <v>Zwettl</v>
          </cell>
          <cell r="N631" t="str">
            <v>Urfahr</v>
          </cell>
          <cell r="O631" t="str">
            <v xml:space="preserve"> </v>
          </cell>
          <cell r="P631" t="str">
            <v xml:space="preserve"> </v>
          </cell>
          <cell r="Q631" t="str">
            <v xml:space="preserve"> </v>
          </cell>
          <cell r="R631" t="str">
            <v xml:space="preserve"> </v>
          </cell>
          <cell r="S631" t="str">
            <v xml:space="preserve"> </v>
          </cell>
          <cell r="T631" t="str">
            <v>LJ OÖ - Mitglied - Zwettl</v>
          </cell>
          <cell r="U631" t="str">
            <v>Mitglied</v>
          </cell>
          <cell r="V631" t="str">
            <v>Mitglied</v>
          </cell>
          <cell r="W631" t="str">
            <v xml:space="preserve"> </v>
          </cell>
          <cell r="X631" t="str">
            <v xml:space="preserve"> </v>
          </cell>
          <cell r="Y631" t="str">
            <v xml:space="preserve"> </v>
          </cell>
          <cell r="Z631" t="str">
            <v xml:space="preserve"> 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 t="str">
            <v>Nein</v>
          </cell>
          <cell r="AJ631" t="str">
            <v>Nein</v>
          </cell>
          <cell r="AK631">
            <v>42822</v>
          </cell>
          <cell r="AL631">
            <v>42822</v>
          </cell>
          <cell r="AM631" t="str">
            <v>-</v>
          </cell>
          <cell r="AN631" t="str">
            <v xml:space="preserve"> </v>
          </cell>
          <cell r="AO631" t="str">
            <v xml:space="preserve"> </v>
          </cell>
        </row>
        <row r="632">
          <cell r="A632">
            <v>18073</v>
          </cell>
          <cell r="B632" t="str">
            <v>Frau</v>
          </cell>
          <cell r="C632" t="str">
            <v xml:space="preserve"> </v>
          </cell>
          <cell r="D632" t="str">
            <v>Viktoria</v>
          </cell>
          <cell r="E632" t="str">
            <v>Landl</v>
          </cell>
          <cell r="F632" t="str">
            <v xml:space="preserve"> </v>
          </cell>
          <cell r="G632" t="str">
            <v xml:space="preserve"> </v>
          </cell>
          <cell r="H632" t="str">
            <v>Auerweg 19</v>
          </cell>
          <cell r="I632" t="str">
            <v>4203 Altenberg bei Linz</v>
          </cell>
          <cell r="J632" t="str">
            <v>viktoria.landl@gmx.at</v>
          </cell>
          <cell r="K632" t="str">
            <v>+43 (664) 73090448</v>
          </cell>
          <cell r="L632">
            <v>37472</v>
          </cell>
          <cell r="M632" t="str">
            <v>Altenberg</v>
          </cell>
          <cell r="N632" t="str">
            <v>Urfahr</v>
          </cell>
          <cell r="O632" t="str">
            <v xml:space="preserve"> </v>
          </cell>
          <cell r="P632" t="str">
            <v xml:space="preserve"> </v>
          </cell>
          <cell r="Q632" t="str">
            <v xml:space="preserve"> </v>
          </cell>
          <cell r="R632" t="str">
            <v xml:space="preserve"> </v>
          </cell>
          <cell r="S632" t="str">
            <v xml:space="preserve"> </v>
          </cell>
          <cell r="T632" t="str">
            <v>LJ OÖ - Mitglied - Altenberg</v>
          </cell>
          <cell r="U632" t="str">
            <v>Mitglied</v>
          </cell>
          <cell r="V632" t="str">
            <v>Mitglied</v>
          </cell>
          <cell r="W632" t="str">
            <v xml:space="preserve"> </v>
          </cell>
          <cell r="X632" t="str">
            <v xml:space="preserve"> </v>
          </cell>
          <cell r="Y632" t="str">
            <v xml:space="preserve"> </v>
          </cell>
          <cell r="Z632" t="str">
            <v xml:space="preserve"> 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 t="str">
            <v>Nein</v>
          </cell>
          <cell r="AJ632" t="str">
            <v>Nein</v>
          </cell>
          <cell r="AK632">
            <v>42930</v>
          </cell>
          <cell r="AL632">
            <v>42930</v>
          </cell>
          <cell r="AM632" t="str">
            <v>-</v>
          </cell>
          <cell r="AN632" t="str">
            <v xml:space="preserve"> </v>
          </cell>
          <cell r="AO632" t="str">
            <v xml:space="preserve"> </v>
          </cell>
        </row>
        <row r="633">
          <cell r="B633" t="str">
            <v>Herrn</v>
          </cell>
          <cell r="C633" t="str">
            <v xml:space="preserve"> </v>
          </cell>
          <cell r="D633" t="str">
            <v>Julian</v>
          </cell>
          <cell r="E633" t="str">
            <v>Lang</v>
          </cell>
          <cell r="F633" t="str">
            <v xml:space="preserve"> </v>
          </cell>
          <cell r="G633" t="str">
            <v xml:space="preserve"> </v>
          </cell>
          <cell r="H633" t="str">
            <v>Niederwinkl 8</v>
          </cell>
          <cell r="I633" t="str">
            <v>4203 Altenberg bei Linz</v>
          </cell>
          <cell r="K633" t="str">
            <v xml:space="preserve"> </v>
          </cell>
          <cell r="L633">
            <v>35384</v>
          </cell>
          <cell r="M633" t="str">
            <v>Altenberg</v>
          </cell>
          <cell r="N633" t="str">
            <v>Urfahr</v>
          </cell>
          <cell r="O633" t="str">
            <v xml:space="preserve"> </v>
          </cell>
          <cell r="P633" t="str">
            <v xml:space="preserve"> </v>
          </cell>
          <cell r="Q633" t="str">
            <v xml:space="preserve"> </v>
          </cell>
          <cell r="R633" t="str">
            <v xml:space="preserve"> </v>
          </cell>
          <cell r="S633" t="str">
            <v xml:space="preserve"> </v>
          </cell>
          <cell r="T633" t="str">
            <v>LJ OÖ - Mitglied - Altenberg</v>
          </cell>
          <cell r="U633" t="str">
            <v>Mitglied</v>
          </cell>
          <cell r="V633" t="str">
            <v>Mitglied</v>
          </cell>
          <cell r="W633" t="str">
            <v xml:space="preserve"> </v>
          </cell>
          <cell r="X633" t="str">
            <v xml:space="preserve"> </v>
          </cell>
          <cell r="Y633" t="str">
            <v xml:space="preserve"> </v>
          </cell>
          <cell r="Z633" t="str">
            <v xml:space="preserve"> 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 t="str">
            <v xml:space="preserve"> </v>
          </cell>
          <cell r="AJ633" t="str">
            <v xml:space="preserve"> </v>
          </cell>
          <cell r="AK633">
            <v>41242</v>
          </cell>
          <cell r="AL633">
            <v>41242</v>
          </cell>
          <cell r="AM633" t="str">
            <v>-</v>
          </cell>
          <cell r="AN633" t="str">
            <v xml:space="preserve"> </v>
          </cell>
          <cell r="AO633" t="str">
            <v xml:space="preserve"> </v>
          </cell>
          <cell r="AP633">
            <v>5649869</v>
          </cell>
        </row>
        <row r="634">
          <cell r="A634">
            <v>13427</v>
          </cell>
          <cell r="B634" t="str">
            <v>Herrn</v>
          </cell>
          <cell r="C634" t="str">
            <v xml:space="preserve"> </v>
          </cell>
          <cell r="D634" t="str">
            <v>Manuel</v>
          </cell>
          <cell r="E634" t="str">
            <v>Lang</v>
          </cell>
          <cell r="F634" t="str">
            <v xml:space="preserve"> </v>
          </cell>
          <cell r="G634" t="str">
            <v xml:space="preserve"> </v>
          </cell>
          <cell r="H634" t="str">
            <v>Harruckerstraße 39</v>
          </cell>
          <cell r="I634" t="str">
            <v>4192 Schenkenfelden</v>
          </cell>
          <cell r="J634" t="str">
            <v>manuel.lang2000@gmail.com</v>
          </cell>
          <cell r="K634" t="str">
            <v>+43 (660) 6858966</v>
          </cell>
          <cell r="L634">
            <v>36832</v>
          </cell>
          <cell r="M634" t="str">
            <v>Schenkenfelden</v>
          </cell>
          <cell r="N634" t="str">
            <v>Urfahr</v>
          </cell>
          <cell r="O634" t="str">
            <v xml:space="preserve">Neumitgliederreferent/in </v>
          </cell>
          <cell r="P634" t="str">
            <v xml:space="preserve"> </v>
          </cell>
          <cell r="Q634" t="str">
            <v xml:space="preserve"> </v>
          </cell>
          <cell r="R634" t="str">
            <v xml:space="preserve"> </v>
          </cell>
          <cell r="S634" t="str">
            <v xml:space="preserve"> </v>
          </cell>
          <cell r="T634" t="str">
            <v>LJ OÖ - Mitglied - Schenkenfelden</v>
          </cell>
          <cell r="U634" t="str">
            <v>Mitglied</v>
          </cell>
          <cell r="V634" t="str">
            <v>Mitglied</v>
          </cell>
          <cell r="W634" t="str">
            <v xml:space="preserve"> </v>
          </cell>
          <cell r="X634" t="str">
            <v xml:space="preserve"> </v>
          </cell>
          <cell r="Y634" t="str">
            <v xml:space="preserve"> </v>
          </cell>
          <cell r="Z634" t="str">
            <v xml:space="preserve"> 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 t="str">
            <v xml:space="preserve"> </v>
          </cell>
          <cell r="AJ634" t="str">
            <v xml:space="preserve"> </v>
          </cell>
          <cell r="AK634">
            <v>39421</v>
          </cell>
          <cell r="AL634">
            <v>39421</v>
          </cell>
          <cell r="AM634" t="str">
            <v>-</v>
          </cell>
          <cell r="AN634" t="str">
            <v xml:space="preserve"> </v>
          </cell>
          <cell r="AO634" t="str">
            <v xml:space="preserve"> </v>
          </cell>
          <cell r="AP634">
            <v>5472323</v>
          </cell>
        </row>
        <row r="635">
          <cell r="A635">
            <v>2951</v>
          </cell>
          <cell r="B635" t="str">
            <v>Frau</v>
          </cell>
          <cell r="C635" t="str">
            <v xml:space="preserve"> </v>
          </cell>
          <cell r="D635" t="str">
            <v>Nadine</v>
          </cell>
          <cell r="E635" t="str">
            <v>Langthaler</v>
          </cell>
          <cell r="F635" t="str">
            <v xml:space="preserve"> </v>
          </cell>
          <cell r="G635" t="str">
            <v xml:space="preserve"> </v>
          </cell>
          <cell r="H635" t="str">
            <v>Hochleithenweg 16</v>
          </cell>
          <cell r="I635" t="str">
            <v>4203 Altenberg bei Linz</v>
          </cell>
          <cell r="J635" t="str">
            <v>nadine_94@aon.at</v>
          </cell>
          <cell r="K635" t="str">
            <v xml:space="preserve"> </v>
          </cell>
          <cell r="L635">
            <v>34436</v>
          </cell>
          <cell r="M635" t="str">
            <v>Altenberg</v>
          </cell>
          <cell r="N635" t="str">
            <v>Urfahr</v>
          </cell>
          <cell r="O635" t="str">
            <v xml:space="preserve">Volkstanzleiter/in </v>
          </cell>
          <cell r="P635" t="str">
            <v xml:space="preserve"> </v>
          </cell>
          <cell r="Q635" t="str">
            <v xml:space="preserve"> </v>
          </cell>
          <cell r="R635" t="str">
            <v xml:space="preserve"> </v>
          </cell>
          <cell r="S635" t="str">
            <v xml:space="preserve"> </v>
          </cell>
          <cell r="T635" t="str">
            <v>LJ OÖ - Mitglied - Altenberg</v>
          </cell>
          <cell r="U635" t="str">
            <v>Mitglied</v>
          </cell>
          <cell r="V635" t="str">
            <v>Mitglied</v>
          </cell>
          <cell r="W635" t="str">
            <v xml:space="preserve"> </v>
          </cell>
          <cell r="X635" t="str">
            <v xml:space="preserve"> </v>
          </cell>
          <cell r="Y635" t="str">
            <v xml:space="preserve"> </v>
          </cell>
          <cell r="Z635" t="str">
            <v xml:space="preserve"> 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 t="str">
            <v>Ja</v>
          </cell>
          <cell r="AJ635" t="str">
            <v>Nein</v>
          </cell>
          <cell r="AK635">
            <v>43501</v>
          </cell>
          <cell r="AL635">
            <v>43501</v>
          </cell>
          <cell r="AM635" t="str">
            <v>-</v>
          </cell>
          <cell r="AN635" t="str">
            <v xml:space="preserve"> </v>
          </cell>
          <cell r="AO635" t="str">
            <v xml:space="preserve"> </v>
          </cell>
        </row>
        <row r="636">
          <cell r="A636">
            <v>19547</v>
          </cell>
          <cell r="B636" t="str">
            <v>Frau</v>
          </cell>
          <cell r="C636" t="str">
            <v xml:space="preserve"> </v>
          </cell>
          <cell r="D636" t="str">
            <v>Jana</v>
          </cell>
          <cell r="E636" t="str">
            <v>Lanzerstorfer</v>
          </cell>
          <cell r="F636" t="str">
            <v xml:space="preserve"> </v>
          </cell>
          <cell r="G636" t="str">
            <v xml:space="preserve"> </v>
          </cell>
          <cell r="H636" t="str">
            <v>Türkstetten 43</v>
          </cell>
          <cell r="I636" t="str">
            <v>4201 Gramastetten</v>
          </cell>
          <cell r="J636" t="str">
            <v>jana.lanze@gmx.at</v>
          </cell>
          <cell r="K636" t="str">
            <v>+43 (677) 62675503</v>
          </cell>
          <cell r="L636">
            <v>38351</v>
          </cell>
          <cell r="M636" t="str">
            <v>Gramastetten</v>
          </cell>
          <cell r="N636" t="str">
            <v>Urfahr</v>
          </cell>
          <cell r="O636" t="str">
            <v xml:space="preserve"> </v>
          </cell>
          <cell r="P636" t="str">
            <v xml:space="preserve"> </v>
          </cell>
          <cell r="Q636" t="str">
            <v xml:space="preserve"> </v>
          </cell>
          <cell r="R636" t="str">
            <v xml:space="preserve"> </v>
          </cell>
          <cell r="S636" t="str">
            <v xml:space="preserve"> </v>
          </cell>
          <cell r="T636" t="str">
            <v>LJ OÖ - Mitglied - Gramastetten</v>
          </cell>
          <cell r="U636" t="str">
            <v>Mitglied</v>
          </cell>
          <cell r="V636" t="str">
            <v>Mitglied</v>
          </cell>
          <cell r="W636" t="str">
            <v xml:space="preserve"> </v>
          </cell>
          <cell r="X636" t="str">
            <v xml:space="preserve"> </v>
          </cell>
          <cell r="Y636" t="str">
            <v xml:space="preserve"> </v>
          </cell>
          <cell r="Z636" t="str">
            <v xml:space="preserve"> 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 t="str">
            <v>Nein</v>
          </cell>
          <cell r="AJ636" t="str">
            <v>Nein</v>
          </cell>
          <cell r="AK636">
            <v>42020</v>
          </cell>
          <cell r="AL636">
            <v>42020</v>
          </cell>
          <cell r="AM636" t="str">
            <v>-</v>
          </cell>
          <cell r="AN636" t="str">
            <v xml:space="preserve"> </v>
          </cell>
          <cell r="AO636" t="str">
            <v xml:space="preserve"> </v>
          </cell>
        </row>
        <row r="637">
          <cell r="A637">
            <v>3618</v>
          </cell>
          <cell r="B637" t="str">
            <v>Herrn</v>
          </cell>
          <cell r="C637" t="str">
            <v xml:space="preserve"> </v>
          </cell>
          <cell r="D637" t="str">
            <v>Manuel</v>
          </cell>
          <cell r="E637" t="str">
            <v>Lanzerstorfer</v>
          </cell>
          <cell r="F637" t="str">
            <v xml:space="preserve"> </v>
          </cell>
          <cell r="G637" t="str">
            <v xml:space="preserve"> </v>
          </cell>
          <cell r="H637" t="str">
            <v>Hauptstraße 6/10</v>
          </cell>
          <cell r="I637" t="str">
            <v>4111 Walding</v>
          </cell>
          <cell r="J637" t="str">
            <v>manuel@lanzerstorfer.org</v>
          </cell>
          <cell r="K637" t="str">
            <v>+43 (664) 4708985</v>
          </cell>
          <cell r="L637">
            <v>31797</v>
          </cell>
          <cell r="M637" t="str">
            <v>Walding</v>
          </cell>
          <cell r="N637" t="str">
            <v>Urfahr</v>
          </cell>
          <cell r="O637" t="str">
            <v xml:space="preserve"> </v>
          </cell>
          <cell r="P637" t="str">
            <v xml:space="preserve"> </v>
          </cell>
          <cell r="Q637" t="str">
            <v xml:space="preserve"> </v>
          </cell>
          <cell r="R637" t="str">
            <v xml:space="preserve"> </v>
          </cell>
          <cell r="S637" t="str">
            <v xml:space="preserve"> </v>
          </cell>
          <cell r="T637" t="str">
            <v>LJ OÖ - Mitglied - Walding</v>
          </cell>
          <cell r="U637" t="str">
            <v>Mitglied</v>
          </cell>
          <cell r="V637" t="str">
            <v>Mitglied</v>
          </cell>
          <cell r="W637" t="str">
            <v xml:space="preserve"> </v>
          </cell>
          <cell r="X637" t="str">
            <v xml:space="preserve"> </v>
          </cell>
          <cell r="Y637" t="str">
            <v xml:space="preserve"> </v>
          </cell>
          <cell r="Z637" t="str">
            <v xml:space="preserve"> </v>
          </cell>
          <cell r="AA637">
            <v>3</v>
          </cell>
          <cell r="AB637">
            <v>0</v>
          </cell>
          <cell r="AC637">
            <v>0</v>
          </cell>
          <cell r="AD637">
            <v>3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 t="str">
            <v>Ja</v>
          </cell>
          <cell r="AJ637" t="str">
            <v xml:space="preserve"> </v>
          </cell>
          <cell r="AK637">
            <v>37587</v>
          </cell>
          <cell r="AL637">
            <v>37587</v>
          </cell>
          <cell r="AM637" t="str">
            <v>-</v>
          </cell>
          <cell r="AN637" t="str">
            <v xml:space="preserve"> </v>
          </cell>
          <cell r="AO637" t="str">
            <v xml:space="preserve"> </v>
          </cell>
          <cell r="AP637">
            <v>5283406</v>
          </cell>
        </row>
        <row r="638">
          <cell r="A638">
            <v>8379</v>
          </cell>
          <cell r="B638" t="str">
            <v>Herrn</v>
          </cell>
          <cell r="C638" t="str">
            <v xml:space="preserve"> </v>
          </cell>
          <cell r="D638" t="str">
            <v>Patrick</v>
          </cell>
          <cell r="E638" t="str">
            <v>Lanzerstorfer</v>
          </cell>
          <cell r="F638" t="str">
            <v xml:space="preserve"> </v>
          </cell>
          <cell r="G638" t="str">
            <v xml:space="preserve"> </v>
          </cell>
          <cell r="H638" t="str">
            <v>Ederweg 10</v>
          </cell>
          <cell r="I638" t="str">
            <v>4201 Eidenberg</v>
          </cell>
          <cell r="K638" t="str">
            <v>+43 (699) 18221062</v>
          </cell>
          <cell r="L638">
            <v>35238</v>
          </cell>
          <cell r="M638" t="str">
            <v>Gramastetten</v>
          </cell>
          <cell r="N638" t="str">
            <v>Urfahr</v>
          </cell>
          <cell r="O638" t="str">
            <v xml:space="preserve"> </v>
          </cell>
          <cell r="P638" t="str">
            <v xml:space="preserve"> </v>
          </cell>
          <cell r="Q638" t="str">
            <v xml:space="preserve"> </v>
          </cell>
          <cell r="R638" t="str">
            <v xml:space="preserve"> </v>
          </cell>
          <cell r="S638" t="str">
            <v xml:space="preserve"> </v>
          </cell>
          <cell r="T638" t="str">
            <v>LJ OÖ - Mitglied - Gramastetten</v>
          </cell>
          <cell r="U638" t="str">
            <v>Mitglied</v>
          </cell>
          <cell r="V638" t="str">
            <v>Mitglied</v>
          </cell>
          <cell r="W638" t="str">
            <v xml:space="preserve"> </v>
          </cell>
          <cell r="X638" t="str">
            <v xml:space="preserve"> </v>
          </cell>
          <cell r="Y638" t="str">
            <v xml:space="preserve"> </v>
          </cell>
          <cell r="Z638" t="str">
            <v xml:space="preserve"> </v>
          </cell>
          <cell r="AA638">
            <v>8.64</v>
          </cell>
          <cell r="AB638">
            <v>8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 t="str">
            <v xml:space="preserve"> </v>
          </cell>
          <cell r="AJ638" t="str">
            <v xml:space="preserve"> </v>
          </cell>
          <cell r="AK638">
            <v>41732</v>
          </cell>
          <cell r="AL638">
            <v>41732</v>
          </cell>
          <cell r="AM638" t="str">
            <v>-</v>
          </cell>
          <cell r="AN638" t="str">
            <v xml:space="preserve"> </v>
          </cell>
          <cell r="AO638" t="str">
            <v xml:space="preserve"> </v>
          </cell>
          <cell r="AP638">
            <v>5674057</v>
          </cell>
        </row>
        <row r="639">
          <cell r="A639">
            <v>2529</v>
          </cell>
          <cell r="B639" t="str">
            <v>Herrn</v>
          </cell>
          <cell r="C639" t="str">
            <v xml:space="preserve"> </v>
          </cell>
          <cell r="D639" t="str">
            <v>Philipp</v>
          </cell>
          <cell r="E639" t="str">
            <v>Lanznaster</v>
          </cell>
          <cell r="F639" t="str">
            <v xml:space="preserve"> </v>
          </cell>
          <cell r="G639" t="str">
            <v xml:space="preserve"> </v>
          </cell>
          <cell r="H639" t="str">
            <v>Sonnenfeldweg 11</v>
          </cell>
          <cell r="I639" t="str">
            <v>4102 Goldwörth</v>
          </cell>
          <cell r="J639" t="str">
            <v>lanznaster@gmx.at</v>
          </cell>
          <cell r="K639" t="str">
            <v>+43 (676) 3844577</v>
          </cell>
          <cell r="L639">
            <v>33505</v>
          </cell>
          <cell r="M639" t="str">
            <v>Goldwörth</v>
          </cell>
          <cell r="N639" t="str">
            <v>Urfahr</v>
          </cell>
          <cell r="O639" t="str">
            <v xml:space="preserve"> </v>
          </cell>
          <cell r="P639" t="str">
            <v xml:space="preserve"> </v>
          </cell>
          <cell r="Q639" t="str">
            <v xml:space="preserve"> </v>
          </cell>
          <cell r="R639" t="str">
            <v xml:space="preserve"> </v>
          </cell>
          <cell r="S639" t="str">
            <v xml:space="preserve"> </v>
          </cell>
          <cell r="T639" t="str">
            <v>LJ OÖ - Mitglied - Goldwörth</v>
          </cell>
          <cell r="U639" t="str">
            <v>Mitglied</v>
          </cell>
          <cell r="V639" t="str">
            <v>Mitglied</v>
          </cell>
          <cell r="W639" t="str">
            <v xml:space="preserve"> </v>
          </cell>
          <cell r="X639" t="str">
            <v xml:space="preserve"> </v>
          </cell>
          <cell r="Y639" t="str">
            <v xml:space="preserve"> </v>
          </cell>
          <cell r="Z639" t="str">
            <v xml:space="preserve"> 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 t="str">
            <v>Nein</v>
          </cell>
          <cell r="AJ639" t="str">
            <v>Nein</v>
          </cell>
          <cell r="AK639">
            <v>43063</v>
          </cell>
          <cell r="AL639">
            <v>43063</v>
          </cell>
          <cell r="AM639" t="str">
            <v>-</v>
          </cell>
          <cell r="AN639" t="str">
            <v xml:space="preserve"> </v>
          </cell>
          <cell r="AO639" t="str">
            <v xml:space="preserve"> </v>
          </cell>
        </row>
        <row r="640">
          <cell r="A640">
            <v>5678</v>
          </cell>
          <cell r="B640" t="str">
            <v>Herrn</v>
          </cell>
          <cell r="C640" t="str">
            <v xml:space="preserve"> </v>
          </cell>
          <cell r="D640" t="str">
            <v>Daniel</v>
          </cell>
          <cell r="E640" t="str">
            <v>Leeb</v>
          </cell>
          <cell r="F640" t="str">
            <v xml:space="preserve"> </v>
          </cell>
          <cell r="G640" t="str">
            <v xml:space="preserve"> </v>
          </cell>
          <cell r="H640" t="str">
            <v>Lichtenbergstraße 40</v>
          </cell>
          <cell r="I640" t="str">
            <v>4040 Lichtenberg</v>
          </cell>
          <cell r="J640" t="str">
            <v>danielleeb@aon.at</v>
          </cell>
          <cell r="K640" t="str">
            <v>+43 (650) 8148281</v>
          </cell>
          <cell r="L640">
            <v>33270</v>
          </cell>
          <cell r="M640" t="str">
            <v>Lichtenberg</v>
          </cell>
          <cell r="N640" t="str">
            <v>Urfahr</v>
          </cell>
          <cell r="O640" t="str">
            <v xml:space="preserve"> </v>
          </cell>
          <cell r="P640" t="str">
            <v xml:space="preserve"> </v>
          </cell>
          <cell r="Q640" t="str">
            <v xml:space="preserve"> </v>
          </cell>
          <cell r="R640" t="str">
            <v xml:space="preserve"> </v>
          </cell>
          <cell r="S640" t="str">
            <v xml:space="preserve"> </v>
          </cell>
          <cell r="T640" t="str">
            <v>LJ OÖ - Mitglied - Lichtenberg</v>
          </cell>
          <cell r="U640" t="str">
            <v>Mitglied</v>
          </cell>
          <cell r="V640" t="str">
            <v>Mitglied</v>
          </cell>
          <cell r="W640" t="str">
            <v xml:space="preserve"> </v>
          </cell>
          <cell r="X640" t="str">
            <v xml:space="preserve"> </v>
          </cell>
          <cell r="Y640" t="str">
            <v xml:space="preserve"> </v>
          </cell>
          <cell r="Z640" t="str">
            <v xml:space="preserve"> 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 t="str">
            <v>Ja</v>
          </cell>
          <cell r="AJ640" t="str">
            <v>Ja</v>
          </cell>
          <cell r="AK640">
            <v>42065</v>
          </cell>
          <cell r="AL640">
            <v>42065</v>
          </cell>
          <cell r="AM640" t="str">
            <v>-</v>
          </cell>
          <cell r="AN640" t="str">
            <v xml:space="preserve"> </v>
          </cell>
          <cell r="AO640" t="str">
            <v xml:space="preserve"> </v>
          </cell>
        </row>
        <row r="641">
          <cell r="A641">
            <v>18076</v>
          </cell>
          <cell r="B641" t="str">
            <v>Herrn</v>
          </cell>
          <cell r="C641" t="str">
            <v xml:space="preserve"> </v>
          </cell>
          <cell r="D641" t="str">
            <v>Paul</v>
          </cell>
          <cell r="E641" t="str">
            <v>Leeb</v>
          </cell>
          <cell r="F641" t="str">
            <v xml:space="preserve"> </v>
          </cell>
          <cell r="G641" t="str">
            <v xml:space="preserve"> </v>
          </cell>
          <cell r="H641" t="str">
            <v>Mitterwinkl 10</v>
          </cell>
          <cell r="I641" t="str">
            <v>4203 Altenberg bei Linz</v>
          </cell>
          <cell r="J641" t="str">
            <v>paulleeb@gmx.at</v>
          </cell>
          <cell r="K641" t="str">
            <v>+43 (680) 1166289</v>
          </cell>
          <cell r="L641">
            <v>37677</v>
          </cell>
          <cell r="M641" t="str">
            <v>Altenberg</v>
          </cell>
          <cell r="N641" t="str">
            <v>Urfahr</v>
          </cell>
          <cell r="O641" t="str">
            <v xml:space="preserve"> </v>
          </cell>
          <cell r="P641" t="str">
            <v xml:space="preserve"> </v>
          </cell>
          <cell r="Q641" t="str">
            <v xml:space="preserve"> </v>
          </cell>
          <cell r="R641" t="str">
            <v xml:space="preserve"> </v>
          </cell>
          <cell r="S641" t="str">
            <v xml:space="preserve"> </v>
          </cell>
          <cell r="T641" t="str">
            <v>LJ OÖ - Mitglied - Altenberg</v>
          </cell>
          <cell r="U641" t="str">
            <v>Mitglied</v>
          </cell>
          <cell r="V641" t="str">
            <v>Mitglied</v>
          </cell>
          <cell r="W641" t="str">
            <v xml:space="preserve"> </v>
          </cell>
          <cell r="X641" t="str">
            <v xml:space="preserve"> </v>
          </cell>
          <cell r="Y641" t="str">
            <v xml:space="preserve"> </v>
          </cell>
          <cell r="Z641" t="str">
            <v xml:space="preserve"> 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 t="str">
            <v>Nein</v>
          </cell>
          <cell r="AJ641" t="str">
            <v>Nein</v>
          </cell>
          <cell r="AK641">
            <v>42696</v>
          </cell>
          <cell r="AL641">
            <v>42696</v>
          </cell>
          <cell r="AM641" t="str">
            <v>-</v>
          </cell>
          <cell r="AN641" t="str">
            <v xml:space="preserve"> </v>
          </cell>
          <cell r="AO641" t="str">
            <v xml:space="preserve"> </v>
          </cell>
        </row>
        <row r="642">
          <cell r="A642">
            <v>16299</v>
          </cell>
          <cell r="B642" t="str">
            <v>Herrn</v>
          </cell>
          <cell r="C642" t="str">
            <v xml:space="preserve"> </v>
          </cell>
          <cell r="D642" t="str">
            <v>Lukas</v>
          </cell>
          <cell r="E642" t="str">
            <v>Lehermayr</v>
          </cell>
          <cell r="F642" t="str">
            <v xml:space="preserve"> </v>
          </cell>
          <cell r="G642" t="str">
            <v xml:space="preserve"> </v>
          </cell>
          <cell r="H642" t="str">
            <v>Mauthausener Straße 8</v>
          </cell>
          <cell r="I642" t="str">
            <v>4221 Steyregg</v>
          </cell>
          <cell r="J642" t="str">
            <v>lukas.lehermayr@outlook.com</v>
          </cell>
          <cell r="K642" t="str">
            <v>+43 (650) 2214243</v>
          </cell>
          <cell r="L642">
            <v>36659</v>
          </cell>
          <cell r="M642" t="str">
            <v>Steyregg</v>
          </cell>
          <cell r="N642" t="str">
            <v>Urfahr</v>
          </cell>
          <cell r="O642" t="str">
            <v xml:space="preserve"> </v>
          </cell>
          <cell r="P642" t="str">
            <v xml:space="preserve"> </v>
          </cell>
          <cell r="Q642" t="str">
            <v xml:space="preserve"> </v>
          </cell>
          <cell r="R642" t="str">
            <v xml:space="preserve"> </v>
          </cell>
          <cell r="S642" t="str">
            <v xml:space="preserve"> </v>
          </cell>
          <cell r="T642" t="str">
            <v>LJ OÖ - Mitglied - Steyregg</v>
          </cell>
          <cell r="U642" t="str">
            <v>Mitglied</v>
          </cell>
          <cell r="V642" t="str">
            <v>Mitglied</v>
          </cell>
          <cell r="W642" t="str">
            <v xml:space="preserve"> </v>
          </cell>
          <cell r="X642" t="str">
            <v xml:space="preserve"> </v>
          </cell>
          <cell r="Y642" t="str">
            <v xml:space="preserve"> </v>
          </cell>
          <cell r="Z642" t="str">
            <v xml:space="preserve"> 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 t="str">
            <v>Nein</v>
          </cell>
          <cell r="AJ642" t="str">
            <v>Nein</v>
          </cell>
          <cell r="AK642">
            <v>43434</v>
          </cell>
          <cell r="AL642">
            <v>43434</v>
          </cell>
          <cell r="AM642" t="str">
            <v>-</v>
          </cell>
          <cell r="AN642" t="str">
            <v xml:space="preserve"> </v>
          </cell>
          <cell r="AO642" t="str">
            <v xml:space="preserve"> </v>
          </cell>
        </row>
        <row r="643">
          <cell r="A643">
            <v>16847</v>
          </cell>
          <cell r="B643" t="str">
            <v>Frau</v>
          </cell>
          <cell r="C643" t="str">
            <v xml:space="preserve"> </v>
          </cell>
          <cell r="D643" t="str">
            <v>Nina</v>
          </cell>
          <cell r="E643" t="str">
            <v>Lehermayr</v>
          </cell>
          <cell r="F643" t="str">
            <v xml:space="preserve"> </v>
          </cell>
          <cell r="G643" t="str">
            <v xml:space="preserve"> </v>
          </cell>
          <cell r="H643" t="str">
            <v>Teuschingerweg 2</v>
          </cell>
          <cell r="I643" t="str">
            <v>4040 Lichtenberg</v>
          </cell>
          <cell r="J643" t="str">
            <v>lehermayr.nina@gmail.com</v>
          </cell>
          <cell r="K643" t="str">
            <v>+43 (664) 6440951</v>
          </cell>
          <cell r="L643">
            <v>37586</v>
          </cell>
          <cell r="M643" t="str">
            <v>Lichtenberg</v>
          </cell>
          <cell r="N643" t="str">
            <v>Urfahr</v>
          </cell>
          <cell r="O643" t="str">
            <v xml:space="preserve"> </v>
          </cell>
          <cell r="P643" t="str">
            <v xml:space="preserve"> </v>
          </cell>
          <cell r="Q643" t="str">
            <v xml:space="preserve"> </v>
          </cell>
          <cell r="R643" t="str">
            <v xml:space="preserve"> </v>
          </cell>
          <cell r="S643" t="str">
            <v xml:space="preserve"> </v>
          </cell>
          <cell r="T643" t="str">
            <v>LJ OÖ - Mitglied - Lichtenberg</v>
          </cell>
          <cell r="U643" t="str">
            <v>Mitglied</v>
          </cell>
          <cell r="V643" t="str">
            <v>Mitglied</v>
          </cell>
          <cell r="W643" t="str">
            <v xml:space="preserve"> </v>
          </cell>
          <cell r="X643" t="str">
            <v xml:space="preserve"> </v>
          </cell>
          <cell r="Y643" t="str">
            <v xml:space="preserve"> </v>
          </cell>
          <cell r="Z643" t="str">
            <v xml:space="preserve"> 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 t="str">
            <v>Ja</v>
          </cell>
          <cell r="AJ643" t="str">
            <v>Nein</v>
          </cell>
          <cell r="AK643">
            <v>42455</v>
          </cell>
          <cell r="AL643">
            <v>42455</v>
          </cell>
          <cell r="AM643" t="str">
            <v>-</v>
          </cell>
          <cell r="AN643" t="str">
            <v xml:space="preserve"> </v>
          </cell>
          <cell r="AO643" t="str">
            <v xml:space="preserve"> </v>
          </cell>
        </row>
        <row r="644">
          <cell r="B644" t="str">
            <v>Herrn</v>
          </cell>
          <cell r="C644" t="str">
            <v xml:space="preserve"> </v>
          </cell>
          <cell r="D644" t="str">
            <v>Armin</v>
          </cell>
          <cell r="E644" t="str">
            <v>Lehner</v>
          </cell>
          <cell r="F644" t="str">
            <v xml:space="preserve"> </v>
          </cell>
          <cell r="G644" t="str">
            <v xml:space="preserve"> </v>
          </cell>
          <cell r="H644" t="str">
            <v>Bernhardschlag 11</v>
          </cell>
          <cell r="I644" t="str">
            <v>4191 Vorderweißenbach</v>
          </cell>
          <cell r="K644" t="str">
            <v>+43 (664) 1581876</v>
          </cell>
          <cell r="L644">
            <v>34883</v>
          </cell>
          <cell r="M644" t="str">
            <v>Vorderweißenbach</v>
          </cell>
          <cell r="N644" t="str">
            <v>Urfahr</v>
          </cell>
          <cell r="O644" t="str">
            <v xml:space="preserve"> </v>
          </cell>
          <cell r="P644" t="str">
            <v xml:space="preserve"> </v>
          </cell>
          <cell r="Q644" t="str">
            <v xml:space="preserve"> </v>
          </cell>
          <cell r="R644" t="str">
            <v xml:space="preserve"> </v>
          </cell>
          <cell r="S644" t="str">
            <v xml:space="preserve"> </v>
          </cell>
          <cell r="T644" t="str">
            <v>LJ OÖ - Mitglied - Vorderweißenbach</v>
          </cell>
          <cell r="U644" t="str">
            <v>Mitglied</v>
          </cell>
          <cell r="V644" t="str">
            <v>Mitglied</v>
          </cell>
          <cell r="W644" t="str">
            <v xml:space="preserve"> </v>
          </cell>
          <cell r="X644" t="str">
            <v xml:space="preserve"> </v>
          </cell>
          <cell r="Y644">
            <v>42714</v>
          </cell>
          <cell r="Z644" t="str">
            <v xml:space="preserve"> </v>
          </cell>
          <cell r="AA644">
            <v>145.54</v>
          </cell>
          <cell r="AB644">
            <v>33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 t="str">
            <v>Ja</v>
          </cell>
          <cell r="AJ644" t="str">
            <v xml:space="preserve"> </v>
          </cell>
          <cell r="AK644">
            <v>39494</v>
          </cell>
          <cell r="AL644">
            <v>39494</v>
          </cell>
          <cell r="AM644" t="str">
            <v>-</v>
          </cell>
          <cell r="AN644" t="str">
            <v xml:space="preserve"> </v>
          </cell>
          <cell r="AO644" t="str">
            <v xml:space="preserve"> </v>
          </cell>
          <cell r="AP644">
            <v>5492145</v>
          </cell>
        </row>
        <row r="645">
          <cell r="B645" t="str">
            <v>Frau</v>
          </cell>
          <cell r="C645" t="str">
            <v xml:space="preserve"> </v>
          </cell>
          <cell r="D645" t="str">
            <v>Birgit</v>
          </cell>
          <cell r="E645" t="str">
            <v>Lehner</v>
          </cell>
          <cell r="F645" t="str">
            <v xml:space="preserve"> </v>
          </cell>
          <cell r="G645" t="str">
            <v xml:space="preserve"> </v>
          </cell>
          <cell r="H645" t="str">
            <v>Neußerling 268</v>
          </cell>
          <cell r="I645" t="str">
            <v>4175 Herzogsdorf</v>
          </cell>
          <cell r="J645" t="str">
            <v>birgitlehner1@gmx.at</v>
          </cell>
          <cell r="K645" t="str">
            <v>+43 (664) 4881499</v>
          </cell>
          <cell r="L645">
            <v>34050</v>
          </cell>
          <cell r="M645" t="str">
            <v>Neußerling</v>
          </cell>
          <cell r="N645" t="str">
            <v>Urfahr</v>
          </cell>
          <cell r="O645" t="str">
            <v xml:space="preserve"> </v>
          </cell>
          <cell r="P645" t="str">
            <v xml:space="preserve"> </v>
          </cell>
          <cell r="Q645" t="str">
            <v xml:space="preserve"> </v>
          </cell>
          <cell r="R645" t="str">
            <v xml:space="preserve"> </v>
          </cell>
          <cell r="S645" t="str">
            <v xml:space="preserve"> </v>
          </cell>
          <cell r="T645" t="str">
            <v>LJ OÖ - Mitglied - Neußerling</v>
          </cell>
          <cell r="U645" t="str">
            <v>Mitglied</v>
          </cell>
          <cell r="V645" t="str">
            <v>Mitglied</v>
          </cell>
          <cell r="W645" t="str">
            <v xml:space="preserve"> </v>
          </cell>
          <cell r="X645" t="str">
            <v xml:space="preserve"> </v>
          </cell>
          <cell r="Y645" t="str">
            <v xml:space="preserve"> </v>
          </cell>
          <cell r="Z645" t="str">
            <v xml:space="preserve"> 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 t="str">
            <v xml:space="preserve"> </v>
          </cell>
          <cell r="AJ645" t="str">
            <v xml:space="preserve"> </v>
          </cell>
          <cell r="AK645">
            <v>41281</v>
          </cell>
          <cell r="AL645">
            <v>41281</v>
          </cell>
          <cell r="AM645" t="str">
            <v>-</v>
          </cell>
          <cell r="AN645" t="str">
            <v xml:space="preserve"> </v>
          </cell>
          <cell r="AO645" t="str">
            <v xml:space="preserve"> </v>
          </cell>
          <cell r="AP645">
            <v>5651362</v>
          </cell>
        </row>
        <row r="646">
          <cell r="A646" t="str">
            <v>beantragt</v>
          </cell>
          <cell r="B646" t="str">
            <v>Herrn</v>
          </cell>
          <cell r="C646" t="str">
            <v xml:space="preserve"> </v>
          </cell>
          <cell r="D646" t="str">
            <v>Christian</v>
          </cell>
          <cell r="E646" t="str">
            <v>Lehner</v>
          </cell>
          <cell r="F646" t="str">
            <v xml:space="preserve"> </v>
          </cell>
          <cell r="G646" t="str">
            <v xml:space="preserve"> </v>
          </cell>
          <cell r="H646" t="str">
            <v>Engerwitzberg 8</v>
          </cell>
          <cell r="I646" t="str">
            <v>4209 Engerwitzdorf</v>
          </cell>
          <cell r="J646" t="str">
            <v>gerh.lehner@aon.at</v>
          </cell>
          <cell r="K646" t="str">
            <v>+43 (664) 4045118</v>
          </cell>
          <cell r="L646">
            <v>37750</v>
          </cell>
          <cell r="M646" t="str">
            <v>Engerwitzdorf</v>
          </cell>
          <cell r="N646" t="str">
            <v>Urfahr</v>
          </cell>
          <cell r="O646" t="str">
            <v xml:space="preserve"> </v>
          </cell>
          <cell r="P646" t="str">
            <v xml:space="preserve"> </v>
          </cell>
          <cell r="Q646" t="str">
            <v xml:space="preserve"> </v>
          </cell>
          <cell r="R646" t="str">
            <v xml:space="preserve"> </v>
          </cell>
          <cell r="S646" t="str">
            <v xml:space="preserve"> </v>
          </cell>
          <cell r="T646" t="str">
            <v>LJ OÖ - Mitglied - Engerwitzdorf</v>
          </cell>
          <cell r="U646" t="str">
            <v>Mitglied</v>
          </cell>
          <cell r="V646" t="str">
            <v>Mitglied</v>
          </cell>
          <cell r="W646" t="str">
            <v xml:space="preserve"> </v>
          </cell>
          <cell r="X646" t="str">
            <v xml:space="preserve"> </v>
          </cell>
          <cell r="Y646" t="str">
            <v xml:space="preserve"> </v>
          </cell>
          <cell r="Z646" t="str">
            <v xml:space="preserve"> 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 t="str">
            <v>Ja</v>
          </cell>
          <cell r="AJ646" t="str">
            <v>Ja</v>
          </cell>
          <cell r="AK646">
            <v>42948</v>
          </cell>
          <cell r="AL646">
            <v>42948</v>
          </cell>
          <cell r="AM646" t="str">
            <v>-</v>
          </cell>
          <cell r="AN646" t="str">
            <v xml:space="preserve"> </v>
          </cell>
          <cell r="AO646" t="str">
            <v xml:space="preserve"> </v>
          </cell>
        </row>
        <row r="647">
          <cell r="A647">
            <v>7805</v>
          </cell>
          <cell r="B647" t="str">
            <v>Herrn</v>
          </cell>
          <cell r="C647" t="str">
            <v xml:space="preserve"> </v>
          </cell>
          <cell r="D647" t="str">
            <v>Georg</v>
          </cell>
          <cell r="E647" t="str">
            <v>Lehner</v>
          </cell>
          <cell r="F647" t="str">
            <v xml:space="preserve"> </v>
          </cell>
          <cell r="G647" t="str">
            <v xml:space="preserve"> </v>
          </cell>
          <cell r="H647" t="str">
            <v>Neudorf 48</v>
          </cell>
          <cell r="I647" t="str">
            <v>4175 Herzogsdorf</v>
          </cell>
          <cell r="K647" t="str">
            <v>+43 (664) 5437890</v>
          </cell>
          <cell r="L647">
            <v>31822</v>
          </cell>
          <cell r="M647" t="str">
            <v>Neußerling</v>
          </cell>
          <cell r="N647" t="str">
            <v>Urfahr</v>
          </cell>
          <cell r="O647" t="str">
            <v xml:space="preserve"> </v>
          </cell>
          <cell r="P647" t="str">
            <v xml:space="preserve"> </v>
          </cell>
          <cell r="Q647" t="str">
            <v xml:space="preserve"> </v>
          </cell>
          <cell r="R647" t="str">
            <v xml:space="preserve"> </v>
          </cell>
          <cell r="S647" t="str">
            <v xml:space="preserve"> </v>
          </cell>
          <cell r="T647" t="str">
            <v>LJ OÖ - Mitglied - Neußerling</v>
          </cell>
          <cell r="U647" t="str">
            <v>Mitglied</v>
          </cell>
          <cell r="V647" t="str">
            <v>Mitglied</v>
          </cell>
          <cell r="W647" t="str">
            <v xml:space="preserve"> </v>
          </cell>
          <cell r="X647" t="str">
            <v xml:space="preserve"> </v>
          </cell>
          <cell r="Y647" t="str">
            <v xml:space="preserve"> </v>
          </cell>
          <cell r="Z647" t="str">
            <v xml:space="preserve"> 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 t="str">
            <v xml:space="preserve"> </v>
          </cell>
          <cell r="AJ647" t="str">
            <v xml:space="preserve"> </v>
          </cell>
          <cell r="AK647">
            <v>41548</v>
          </cell>
          <cell r="AL647">
            <v>41548</v>
          </cell>
          <cell r="AM647" t="str">
            <v>-</v>
          </cell>
          <cell r="AN647" t="str">
            <v xml:space="preserve"> </v>
          </cell>
          <cell r="AO647" t="str">
            <v xml:space="preserve"> </v>
          </cell>
          <cell r="AP647">
            <v>5659447</v>
          </cell>
        </row>
        <row r="648">
          <cell r="A648">
            <v>11311</v>
          </cell>
          <cell r="B648" t="str">
            <v>Frau</v>
          </cell>
          <cell r="C648" t="str">
            <v xml:space="preserve"> </v>
          </cell>
          <cell r="D648" t="str">
            <v>Lisa</v>
          </cell>
          <cell r="E648" t="str">
            <v>Lehner</v>
          </cell>
          <cell r="F648" t="str">
            <v xml:space="preserve"> </v>
          </cell>
          <cell r="G648" t="str">
            <v xml:space="preserve"> </v>
          </cell>
          <cell r="H648" t="str">
            <v>Goldwörther Straße 2</v>
          </cell>
          <cell r="I648" t="str">
            <v>4102 Goldwörth</v>
          </cell>
          <cell r="J648" t="str">
            <v>lisa.lehner17@gmx.at</v>
          </cell>
          <cell r="K648" t="str">
            <v>+43 (650) 9994452</v>
          </cell>
          <cell r="L648">
            <v>36694</v>
          </cell>
          <cell r="M648" t="str">
            <v>Goldwörth</v>
          </cell>
          <cell r="N648" t="str">
            <v>Urfahr</v>
          </cell>
          <cell r="O648" t="str">
            <v xml:space="preserve"> </v>
          </cell>
          <cell r="P648" t="str">
            <v xml:space="preserve"> </v>
          </cell>
          <cell r="Q648" t="str">
            <v xml:space="preserve"> </v>
          </cell>
          <cell r="R648" t="str">
            <v xml:space="preserve"> </v>
          </cell>
          <cell r="S648" t="str">
            <v xml:space="preserve"> </v>
          </cell>
          <cell r="T648" t="str">
            <v>LJ OÖ - Mitglied - Goldwörth</v>
          </cell>
          <cell r="U648" t="str">
            <v>Mitglied</v>
          </cell>
          <cell r="V648" t="str">
            <v>Mitglied</v>
          </cell>
          <cell r="W648" t="str">
            <v xml:space="preserve"> </v>
          </cell>
          <cell r="X648">
            <v>42679</v>
          </cell>
          <cell r="Y648" t="str">
            <v xml:space="preserve"> </v>
          </cell>
          <cell r="Z648" t="str">
            <v xml:space="preserve"> </v>
          </cell>
          <cell r="AA648">
            <v>341.22</v>
          </cell>
          <cell r="AB648">
            <v>155</v>
          </cell>
          <cell r="AC648">
            <v>3.5</v>
          </cell>
          <cell r="AD648">
            <v>9</v>
          </cell>
          <cell r="AE648">
            <v>0</v>
          </cell>
          <cell r="AF648">
            <v>14</v>
          </cell>
          <cell r="AG648">
            <v>0</v>
          </cell>
          <cell r="AH648">
            <v>0</v>
          </cell>
          <cell r="AI648" t="str">
            <v>Ja</v>
          </cell>
          <cell r="AJ648" t="str">
            <v xml:space="preserve"> </v>
          </cell>
          <cell r="AK648">
            <v>40279</v>
          </cell>
          <cell r="AL648">
            <v>40279</v>
          </cell>
          <cell r="AM648" t="str">
            <v>-</v>
          </cell>
          <cell r="AN648" t="str">
            <v xml:space="preserve"> </v>
          </cell>
          <cell r="AO648" t="str">
            <v xml:space="preserve"> </v>
          </cell>
          <cell r="AP648">
            <v>5515826</v>
          </cell>
          <cell r="AQ648">
            <v>0</v>
          </cell>
        </row>
        <row r="649">
          <cell r="A649">
            <v>18391</v>
          </cell>
          <cell r="B649" t="str">
            <v>Herrn</v>
          </cell>
          <cell r="C649" t="str">
            <v xml:space="preserve"> </v>
          </cell>
          <cell r="D649" t="str">
            <v>Markus</v>
          </cell>
          <cell r="E649" t="str">
            <v>Lehner</v>
          </cell>
          <cell r="F649" t="str">
            <v xml:space="preserve"> </v>
          </cell>
          <cell r="G649" t="str">
            <v xml:space="preserve"> </v>
          </cell>
          <cell r="H649" t="str">
            <v>Neußerling 268</v>
          </cell>
          <cell r="I649" t="str">
            <v>4175 Herzogsdorf</v>
          </cell>
          <cell r="J649" t="str">
            <v>lehner.markus2002@gmail.com</v>
          </cell>
          <cell r="K649" t="str">
            <v>+43 (664) 8315551</v>
          </cell>
          <cell r="L649">
            <v>37578</v>
          </cell>
          <cell r="M649" t="str">
            <v>Neußerling</v>
          </cell>
          <cell r="N649" t="str">
            <v>Urfahr</v>
          </cell>
          <cell r="O649" t="str">
            <v xml:space="preserve"> </v>
          </cell>
          <cell r="P649" t="str">
            <v xml:space="preserve"> </v>
          </cell>
          <cell r="Q649" t="str">
            <v xml:space="preserve"> </v>
          </cell>
          <cell r="R649" t="str">
            <v xml:space="preserve"> </v>
          </cell>
          <cell r="S649" t="str">
            <v xml:space="preserve"> </v>
          </cell>
          <cell r="T649" t="str">
            <v>LJ OÖ - Mitglied - Neußerling</v>
          </cell>
          <cell r="U649" t="str">
            <v>Mitglied</v>
          </cell>
          <cell r="V649" t="str">
            <v>Mitglied</v>
          </cell>
          <cell r="W649" t="str">
            <v xml:space="preserve"> </v>
          </cell>
          <cell r="X649" t="str">
            <v xml:space="preserve"> </v>
          </cell>
          <cell r="Y649" t="str">
            <v xml:space="preserve"> </v>
          </cell>
          <cell r="Z649" t="str">
            <v xml:space="preserve"> 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 t="str">
            <v xml:space="preserve"> </v>
          </cell>
          <cell r="AJ649" t="str">
            <v xml:space="preserve"> </v>
          </cell>
          <cell r="AK649">
            <v>42822</v>
          </cell>
          <cell r="AL649">
            <v>42822</v>
          </cell>
          <cell r="AM649" t="str">
            <v>-</v>
          </cell>
          <cell r="AN649" t="str">
            <v xml:space="preserve"> </v>
          </cell>
          <cell r="AO649" t="str">
            <v xml:space="preserve"> </v>
          </cell>
        </row>
        <row r="650">
          <cell r="A650">
            <v>13918</v>
          </cell>
          <cell r="B650" t="str">
            <v>Herrn</v>
          </cell>
          <cell r="C650" t="str">
            <v xml:space="preserve"> </v>
          </cell>
          <cell r="D650" t="str">
            <v>Michael</v>
          </cell>
          <cell r="E650" t="str">
            <v>Lehner</v>
          </cell>
          <cell r="F650" t="str">
            <v xml:space="preserve"> </v>
          </cell>
          <cell r="G650" t="str">
            <v xml:space="preserve"> </v>
          </cell>
          <cell r="H650" t="str">
            <v>Holzwiesen 7</v>
          </cell>
          <cell r="I650" t="str">
            <v>4209 Engerwitzdorf</v>
          </cell>
          <cell r="J650" t="str">
            <v>verwalter97@gmail.com</v>
          </cell>
          <cell r="K650" t="str">
            <v>+43 (660) 6614967</v>
          </cell>
          <cell r="L650">
            <v>35542</v>
          </cell>
          <cell r="M650" t="str">
            <v>Engerwitzdorf</v>
          </cell>
          <cell r="N650" t="str">
            <v>Urfahr</v>
          </cell>
          <cell r="O650" t="str">
            <v xml:space="preserve"> </v>
          </cell>
          <cell r="P650" t="str">
            <v xml:space="preserve"> </v>
          </cell>
          <cell r="Q650" t="str">
            <v xml:space="preserve"> </v>
          </cell>
          <cell r="R650" t="str">
            <v xml:space="preserve"> </v>
          </cell>
          <cell r="S650" t="str">
            <v xml:space="preserve"> </v>
          </cell>
          <cell r="T650" t="str">
            <v>LJ OÖ - Mitglied - Engerwitzdorf</v>
          </cell>
          <cell r="U650" t="str">
            <v>Mitglied</v>
          </cell>
          <cell r="V650" t="str">
            <v>Mitglied</v>
          </cell>
          <cell r="W650" t="str">
            <v xml:space="preserve"> </v>
          </cell>
          <cell r="X650" t="str">
            <v xml:space="preserve"> </v>
          </cell>
          <cell r="Y650" t="str">
            <v xml:space="preserve"> </v>
          </cell>
          <cell r="Z650" t="str">
            <v xml:space="preserve"> </v>
          </cell>
          <cell r="AA650">
            <v>8</v>
          </cell>
          <cell r="AB650">
            <v>8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 t="str">
            <v xml:space="preserve"> </v>
          </cell>
          <cell r="AJ650" t="str">
            <v xml:space="preserve"> </v>
          </cell>
          <cell r="AK650">
            <v>43567</v>
          </cell>
          <cell r="AL650">
            <v>43567</v>
          </cell>
          <cell r="AM650" t="str">
            <v>-</v>
          </cell>
          <cell r="AN650" t="str">
            <v xml:space="preserve"> </v>
          </cell>
          <cell r="AO650" t="str">
            <v xml:space="preserve"> </v>
          </cell>
        </row>
        <row r="651">
          <cell r="A651">
            <v>16099</v>
          </cell>
          <cell r="B651" t="str">
            <v>Herrn</v>
          </cell>
          <cell r="C651" t="str">
            <v xml:space="preserve"> </v>
          </cell>
          <cell r="D651" t="str">
            <v>Nico</v>
          </cell>
          <cell r="E651" t="str">
            <v>Lehner</v>
          </cell>
          <cell r="F651" t="str">
            <v xml:space="preserve"> </v>
          </cell>
          <cell r="G651" t="str">
            <v xml:space="preserve"> </v>
          </cell>
          <cell r="H651" t="str">
            <v>Wolfing 3</v>
          </cell>
          <cell r="I651" t="str">
            <v>4209 Engerwitzdorf</v>
          </cell>
          <cell r="J651" t="str">
            <v>nico.lehner01@gmail.com</v>
          </cell>
          <cell r="K651" t="str">
            <v>+43 (664) 75024247</v>
          </cell>
          <cell r="L651">
            <v>37101</v>
          </cell>
          <cell r="M651" t="str">
            <v>Engerwitzdorf</v>
          </cell>
          <cell r="N651" t="str">
            <v>Urfahr</v>
          </cell>
          <cell r="O651" t="str">
            <v xml:space="preserve"> </v>
          </cell>
          <cell r="P651" t="str">
            <v xml:space="preserve"> </v>
          </cell>
          <cell r="Q651" t="str">
            <v xml:space="preserve"> </v>
          </cell>
          <cell r="R651" t="str">
            <v xml:space="preserve"> </v>
          </cell>
          <cell r="S651" t="str">
            <v xml:space="preserve"> </v>
          </cell>
          <cell r="T651" t="str">
            <v>LJ OÖ - Mitglied - Engerwitzdorf</v>
          </cell>
          <cell r="U651" t="str">
            <v>Mitglied</v>
          </cell>
          <cell r="V651" t="str">
            <v>Mitglied</v>
          </cell>
          <cell r="W651" t="str">
            <v xml:space="preserve"> </v>
          </cell>
          <cell r="X651" t="str">
            <v xml:space="preserve"> </v>
          </cell>
          <cell r="Y651" t="str">
            <v xml:space="preserve"> </v>
          </cell>
          <cell r="Z651" t="str">
            <v xml:space="preserve"> 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 t="str">
            <v>Ja</v>
          </cell>
          <cell r="AJ651" t="str">
            <v>Ja</v>
          </cell>
          <cell r="AK651">
            <v>43575</v>
          </cell>
          <cell r="AL651">
            <v>43575</v>
          </cell>
          <cell r="AM651" t="str">
            <v>-</v>
          </cell>
          <cell r="AN651" t="str">
            <v xml:space="preserve"> </v>
          </cell>
          <cell r="AO651" t="str">
            <v xml:space="preserve"> </v>
          </cell>
          <cell r="AQ651">
            <v>2311283</v>
          </cell>
        </row>
        <row r="652">
          <cell r="B652" t="str">
            <v>Herrn</v>
          </cell>
          <cell r="C652" t="str">
            <v xml:space="preserve"> </v>
          </cell>
          <cell r="D652" t="str">
            <v>Rafael</v>
          </cell>
          <cell r="E652" t="str">
            <v>Lehner</v>
          </cell>
          <cell r="F652" t="str">
            <v xml:space="preserve"> </v>
          </cell>
          <cell r="G652" t="str">
            <v xml:space="preserve"> </v>
          </cell>
          <cell r="H652" t="str">
            <v>Brückenstraße 22</v>
          </cell>
          <cell r="I652" t="str">
            <v>4191 Vorderweißenbach</v>
          </cell>
          <cell r="J652" t="str">
            <v>rafael.lehner2003@gmail.com</v>
          </cell>
          <cell r="K652" t="str">
            <v>+43 (660) 8252233</v>
          </cell>
          <cell r="L652">
            <v>37865</v>
          </cell>
          <cell r="M652" t="str">
            <v>Vorderweißenbach</v>
          </cell>
          <cell r="N652" t="str">
            <v>Urfahr</v>
          </cell>
          <cell r="O652" t="str">
            <v xml:space="preserve">Neumitgliederreferent/in </v>
          </cell>
          <cell r="P652" t="str">
            <v xml:space="preserve"> </v>
          </cell>
          <cell r="Q652" t="str">
            <v xml:space="preserve"> </v>
          </cell>
          <cell r="R652" t="str">
            <v xml:space="preserve"> </v>
          </cell>
          <cell r="S652" t="str">
            <v xml:space="preserve"> </v>
          </cell>
          <cell r="T652" t="str">
            <v>LJ OÖ - Mitglied - Vorderweißenbach</v>
          </cell>
          <cell r="U652" t="str">
            <v>Mitglied</v>
          </cell>
          <cell r="V652" t="str">
            <v>Mitglied</v>
          </cell>
          <cell r="W652" t="str">
            <v xml:space="preserve"> </v>
          </cell>
          <cell r="X652" t="str">
            <v xml:space="preserve"> </v>
          </cell>
          <cell r="Y652" t="str">
            <v xml:space="preserve"> </v>
          </cell>
          <cell r="Z652" t="str">
            <v xml:space="preserve"> </v>
          </cell>
          <cell r="AA652">
            <v>36</v>
          </cell>
          <cell r="AB652">
            <v>0</v>
          </cell>
          <cell r="AC652">
            <v>1</v>
          </cell>
          <cell r="AD652">
            <v>35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 t="str">
            <v>Ja</v>
          </cell>
          <cell r="AJ652" t="str">
            <v>Ja</v>
          </cell>
          <cell r="AK652">
            <v>40368</v>
          </cell>
          <cell r="AL652">
            <v>43556</v>
          </cell>
          <cell r="AM652" t="str">
            <v>-</v>
          </cell>
          <cell r="AN652" t="str">
            <v xml:space="preserve"> </v>
          </cell>
          <cell r="AO652" t="str">
            <v xml:space="preserve"> </v>
          </cell>
          <cell r="AP652">
            <v>5517805</v>
          </cell>
        </row>
        <row r="653">
          <cell r="A653">
            <v>14364</v>
          </cell>
          <cell r="B653" t="str">
            <v>Frau</v>
          </cell>
          <cell r="C653" t="str">
            <v xml:space="preserve"> </v>
          </cell>
          <cell r="D653" t="str">
            <v>Sandra</v>
          </cell>
          <cell r="E653" t="str">
            <v>Lehner</v>
          </cell>
          <cell r="F653" t="str">
            <v xml:space="preserve"> </v>
          </cell>
          <cell r="G653" t="str">
            <v xml:space="preserve"> </v>
          </cell>
          <cell r="H653" t="str">
            <v>Goldwörther Straße 2</v>
          </cell>
          <cell r="I653" t="str">
            <v>4102 Goldwörth</v>
          </cell>
          <cell r="J653" t="str">
            <v>lehner_sandra@gmx.at</v>
          </cell>
          <cell r="K653" t="str">
            <v>+43 (650) 4508630</v>
          </cell>
          <cell r="L653">
            <v>37167</v>
          </cell>
          <cell r="M653" t="str">
            <v>Goldwörth</v>
          </cell>
          <cell r="N653" t="str">
            <v>Urfahr</v>
          </cell>
          <cell r="O653" t="str">
            <v xml:space="preserve"> </v>
          </cell>
          <cell r="P653" t="str">
            <v xml:space="preserve"> </v>
          </cell>
          <cell r="Q653" t="str">
            <v xml:space="preserve"> </v>
          </cell>
          <cell r="R653" t="str">
            <v xml:space="preserve"> </v>
          </cell>
          <cell r="S653" t="str">
            <v xml:space="preserve"> </v>
          </cell>
          <cell r="T653" t="str">
            <v>LJ OÖ - Mitglied - Goldwörth</v>
          </cell>
          <cell r="U653" t="str">
            <v>Mitglied</v>
          </cell>
          <cell r="V653" t="str">
            <v>Mitglied</v>
          </cell>
          <cell r="W653" t="str">
            <v xml:space="preserve"> </v>
          </cell>
          <cell r="X653" t="str">
            <v xml:space="preserve"> </v>
          </cell>
          <cell r="Y653">
            <v>40495</v>
          </cell>
          <cell r="Z653" t="str">
            <v xml:space="preserve"> </v>
          </cell>
          <cell r="AA653">
            <v>138.28</v>
          </cell>
          <cell r="AB653">
            <v>30</v>
          </cell>
          <cell r="AC653">
            <v>0</v>
          </cell>
          <cell r="AD653">
            <v>0</v>
          </cell>
          <cell r="AE653">
            <v>0</v>
          </cell>
          <cell r="AF653">
            <v>3</v>
          </cell>
          <cell r="AG653">
            <v>0</v>
          </cell>
          <cell r="AH653">
            <v>0</v>
          </cell>
          <cell r="AI653" t="str">
            <v>Nein</v>
          </cell>
          <cell r="AJ653" t="str">
            <v>Nein</v>
          </cell>
          <cell r="AK653">
            <v>38166</v>
          </cell>
          <cell r="AL653">
            <v>38166</v>
          </cell>
          <cell r="AM653" t="str">
            <v>-</v>
          </cell>
          <cell r="AN653" t="str">
            <v xml:space="preserve"> </v>
          </cell>
          <cell r="AO653" t="str">
            <v xml:space="preserve"> </v>
          </cell>
          <cell r="AP653">
            <v>5311680</v>
          </cell>
        </row>
        <row r="654">
          <cell r="A654">
            <v>11089</v>
          </cell>
          <cell r="B654" t="str">
            <v>Herrn</v>
          </cell>
          <cell r="C654" t="str">
            <v xml:space="preserve"> </v>
          </cell>
          <cell r="D654" t="str">
            <v>Stefan</v>
          </cell>
          <cell r="E654" t="str">
            <v>Lehner</v>
          </cell>
          <cell r="F654" t="str">
            <v xml:space="preserve"> </v>
          </cell>
          <cell r="G654" t="str">
            <v xml:space="preserve"> </v>
          </cell>
          <cell r="H654" t="str">
            <v>Dürrau 10</v>
          </cell>
          <cell r="I654" t="str">
            <v>4102 Goldwörth</v>
          </cell>
          <cell r="J654" t="str">
            <v>S.lehner.291@gmail.com</v>
          </cell>
          <cell r="K654" t="str">
            <v>+43 (660) 4033770</v>
          </cell>
          <cell r="L654">
            <v>33801</v>
          </cell>
          <cell r="M654" t="str">
            <v>Goldwörth</v>
          </cell>
          <cell r="N654" t="str">
            <v>Urfahr</v>
          </cell>
          <cell r="O654" t="str">
            <v xml:space="preserve"> </v>
          </cell>
          <cell r="P654" t="str">
            <v xml:space="preserve"> </v>
          </cell>
          <cell r="Q654" t="str">
            <v xml:space="preserve"> </v>
          </cell>
          <cell r="R654" t="str">
            <v xml:space="preserve"> </v>
          </cell>
          <cell r="S654" t="str">
            <v xml:space="preserve"> </v>
          </cell>
          <cell r="T654" t="str">
            <v>LJ OÖ - Mitglied - Goldwörth</v>
          </cell>
          <cell r="U654" t="str">
            <v>Mitglied</v>
          </cell>
          <cell r="V654" t="str">
            <v>Mitglied</v>
          </cell>
          <cell r="W654" t="str">
            <v xml:space="preserve"> </v>
          </cell>
          <cell r="X654" t="str">
            <v xml:space="preserve"> </v>
          </cell>
          <cell r="Y654" t="str">
            <v xml:space="preserve"> </v>
          </cell>
          <cell r="Z654" t="str">
            <v xml:space="preserve"> </v>
          </cell>
          <cell r="AA654">
            <v>3</v>
          </cell>
          <cell r="AB654">
            <v>3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 t="str">
            <v>Nein</v>
          </cell>
          <cell r="AJ654" t="str">
            <v>Nein</v>
          </cell>
          <cell r="AK654">
            <v>42803</v>
          </cell>
          <cell r="AL654">
            <v>42803</v>
          </cell>
          <cell r="AM654" t="str">
            <v>-</v>
          </cell>
          <cell r="AN654" t="str">
            <v xml:space="preserve"> </v>
          </cell>
          <cell r="AO654" t="str">
            <v xml:space="preserve"> </v>
          </cell>
        </row>
        <row r="655">
          <cell r="B655" t="str">
            <v>Herrn</v>
          </cell>
          <cell r="C655" t="str">
            <v xml:space="preserve"> </v>
          </cell>
          <cell r="D655" t="str">
            <v>Stefan</v>
          </cell>
          <cell r="E655" t="str">
            <v>Lehner</v>
          </cell>
          <cell r="F655" t="str">
            <v xml:space="preserve"> </v>
          </cell>
          <cell r="G655" t="str">
            <v xml:space="preserve"> </v>
          </cell>
          <cell r="H655" t="str">
            <v>A.-Stifter-Straße 30</v>
          </cell>
          <cell r="I655" t="str">
            <v>4190 Bad Leonfelden</v>
          </cell>
          <cell r="J655" t="str">
            <v>stefan_lehner@gmx.at</v>
          </cell>
          <cell r="K655" t="str">
            <v>+43 (664) 4615671</v>
          </cell>
          <cell r="L655">
            <v>34058</v>
          </cell>
          <cell r="M655" t="str">
            <v>Bad Leonfelden</v>
          </cell>
          <cell r="N655" t="str">
            <v>Urfahr</v>
          </cell>
          <cell r="O655" t="str">
            <v xml:space="preserve">Leiter 
Datenbankreferent/in </v>
          </cell>
          <cell r="P655" t="str">
            <v xml:space="preserve"> </v>
          </cell>
          <cell r="Q655" t="str">
            <v xml:space="preserve"> </v>
          </cell>
          <cell r="R655" t="str">
            <v xml:space="preserve"> </v>
          </cell>
          <cell r="S655" t="str">
            <v xml:space="preserve"> </v>
          </cell>
          <cell r="T655" t="str">
            <v>LJ OÖ - Mitglied - Bad Leonfelden</v>
          </cell>
          <cell r="U655" t="str">
            <v>Mitglied</v>
          </cell>
          <cell r="V655" t="str">
            <v>Mitglied</v>
          </cell>
          <cell r="W655" t="str">
            <v xml:space="preserve"> </v>
          </cell>
          <cell r="X655" t="str">
            <v xml:space="preserve"> </v>
          </cell>
          <cell r="Y655" t="str">
            <v xml:space="preserve"> </v>
          </cell>
          <cell r="Z655" t="str">
            <v xml:space="preserve"> 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 t="str">
            <v xml:space="preserve"> </v>
          </cell>
          <cell r="AJ655" t="str">
            <v xml:space="preserve"> </v>
          </cell>
          <cell r="AK655">
            <v>43567</v>
          </cell>
          <cell r="AL655">
            <v>43567</v>
          </cell>
          <cell r="AM655" t="str">
            <v>-</v>
          </cell>
          <cell r="AN655" t="str">
            <v xml:space="preserve"> </v>
          </cell>
          <cell r="AO655" t="str">
            <v xml:space="preserve"> </v>
          </cell>
        </row>
        <row r="656">
          <cell r="A656">
            <v>17126</v>
          </cell>
          <cell r="B656" t="str">
            <v>Herrn</v>
          </cell>
          <cell r="C656" t="str">
            <v xml:space="preserve"> </v>
          </cell>
          <cell r="D656" t="str">
            <v>Thomas</v>
          </cell>
          <cell r="E656" t="str">
            <v>Lehner</v>
          </cell>
          <cell r="F656" t="str">
            <v xml:space="preserve"> </v>
          </cell>
          <cell r="G656" t="str">
            <v xml:space="preserve"> </v>
          </cell>
          <cell r="H656" t="str">
            <v>Engerwitzberg 8</v>
          </cell>
          <cell r="I656" t="str">
            <v>4209 Engerwitzdorf</v>
          </cell>
          <cell r="J656" t="str">
            <v>tlehner285@gmail.com</v>
          </cell>
          <cell r="K656" t="str">
            <v>+43 (660) 6989697</v>
          </cell>
          <cell r="L656">
            <v>36659</v>
          </cell>
          <cell r="M656" t="str">
            <v>Engerwitzdorf</v>
          </cell>
          <cell r="N656" t="str">
            <v>Urfahr</v>
          </cell>
          <cell r="O656" t="str">
            <v xml:space="preserve"> </v>
          </cell>
          <cell r="P656" t="str">
            <v xml:space="preserve"> </v>
          </cell>
          <cell r="Q656" t="str">
            <v xml:space="preserve"> </v>
          </cell>
          <cell r="R656" t="str">
            <v xml:space="preserve"> </v>
          </cell>
          <cell r="S656" t="str">
            <v xml:space="preserve"> </v>
          </cell>
          <cell r="T656" t="str">
            <v>LJ OÖ - Mitglied - Engerwitzdorf</v>
          </cell>
          <cell r="U656" t="str">
            <v>Mitglied</v>
          </cell>
          <cell r="V656" t="str">
            <v>Mitglied</v>
          </cell>
          <cell r="W656" t="str">
            <v xml:space="preserve"> </v>
          </cell>
          <cell r="X656" t="str">
            <v xml:space="preserve"> </v>
          </cell>
          <cell r="Y656" t="str">
            <v xml:space="preserve"> </v>
          </cell>
          <cell r="Z656" t="str">
            <v xml:space="preserve"> </v>
          </cell>
          <cell r="AA656">
            <v>33.6</v>
          </cell>
          <cell r="AB656">
            <v>12</v>
          </cell>
          <cell r="AC656">
            <v>0</v>
          </cell>
          <cell r="AD656">
            <v>6</v>
          </cell>
          <cell r="AE656">
            <v>0</v>
          </cell>
          <cell r="AF656">
            <v>6</v>
          </cell>
          <cell r="AG656">
            <v>0</v>
          </cell>
          <cell r="AH656">
            <v>0</v>
          </cell>
          <cell r="AI656" t="str">
            <v>Ja</v>
          </cell>
          <cell r="AJ656" t="str">
            <v>Nein</v>
          </cell>
          <cell r="AK656">
            <v>41262</v>
          </cell>
          <cell r="AL656">
            <v>41262</v>
          </cell>
          <cell r="AM656" t="str">
            <v>-</v>
          </cell>
          <cell r="AN656" t="str">
            <v xml:space="preserve"> </v>
          </cell>
          <cell r="AO656" t="str">
            <v xml:space="preserve"> </v>
          </cell>
          <cell r="AP656">
            <v>5650782</v>
          </cell>
        </row>
        <row r="657">
          <cell r="A657">
            <v>10605</v>
          </cell>
          <cell r="B657" t="str">
            <v>Herrn</v>
          </cell>
          <cell r="C657" t="str">
            <v xml:space="preserve"> </v>
          </cell>
          <cell r="D657" t="str">
            <v>Lukas</v>
          </cell>
          <cell r="E657" t="str">
            <v>Leibetseder</v>
          </cell>
          <cell r="F657" t="str">
            <v xml:space="preserve"> </v>
          </cell>
          <cell r="G657" t="str">
            <v xml:space="preserve"> </v>
          </cell>
          <cell r="H657" t="str">
            <v>Linzer Straße 29</v>
          </cell>
          <cell r="I657" t="str">
            <v>4100 Ottensheim</v>
          </cell>
          <cell r="J657" t="str">
            <v>leibetseder.lukas@aon.at</v>
          </cell>
          <cell r="K657" t="str">
            <v>+43 (676) 4946424</v>
          </cell>
          <cell r="L657">
            <v>34899</v>
          </cell>
          <cell r="M657" t="str">
            <v>Ottensheim-Puchenau</v>
          </cell>
          <cell r="N657" t="str">
            <v>Urfahr</v>
          </cell>
          <cell r="O657" t="str">
            <v xml:space="preserve"> </v>
          </cell>
          <cell r="P657" t="str">
            <v xml:space="preserve"> </v>
          </cell>
          <cell r="Q657" t="str">
            <v xml:space="preserve"> </v>
          </cell>
          <cell r="R657" t="str">
            <v xml:space="preserve"> </v>
          </cell>
          <cell r="S657" t="str">
            <v xml:space="preserve"> </v>
          </cell>
          <cell r="T657" t="str">
            <v>LJ OÖ - Mitglied - Ottensheim-Puchenau</v>
          </cell>
          <cell r="U657" t="str">
            <v>Mitglied</v>
          </cell>
          <cell r="V657" t="str">
            <v>Mitglied</v>
          </cell>
          <cell r="W657" t="str">
            <v xml:space="preserve"> </v>
          </cell>
          <cell r="X657" t="str">
            <v xml:space="preserve"> </v>
          </cell>
          <cell r="Y657" t="str">
            <v xml:space="preserve"> </v>
          </cell>
          <cell r="Z657" t="str">
            <v xml:space="preserve"> 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 t="str">
            <v>Nein</v>
          </cell>
          <cell r="AJ657" t="str">
            <v>Nein</v>
          </cell>
          <cell r="AK657">
            <v>43430</v>
          </cell>
          <cell r="AL657">
            <v>43430</v>
          </cell>
          <cell r="AM657" t="str">
            <v>-</v>
          </cell>
          <cell r="AN657" t="str">
            <v xml:space="preserve"> </v>
          </cell>
          <cell r="AO657" t="str">
            <v xml:space="preserve"> </v>
          </cell>
        </row>
        <row r="658">
          <cell r="A658">
            <v>5383</v>
          </cell>
          <cell r="B658" t="str">
            <v>Frau</v>
          </cell>
          <cell r="C658" t="str">
            <v xml:space="preserve"> </v>
          </cell>
          <cell r="D658" t="str">
            <v>Michaela</v>
          </cell>
          <cell r="E658" t="str">
            <v>Leibetseder</v>
          </cell>
          <cell r="F658" t="str">
            <v xml:space="preserve"> </v>
          </cell>
          <cell r="G658" t="str">
            <v xml:space="preserve"> </v>
          </cell>
          <cell r="H658" t="str">
            <v>Im Bäckerwinkel 4/5</v>
          </cell>
          <cell r="I658" t="str">
            <v>4112 St. Gotthard im Mühlkreis</v>
          </cell>
          <cell r="J658" t="str">
            <v>m.leibetseder@gmx.at</v>
          </cell>
          <cell r="K658" t="str">
            <v>+43 (650) 9994346</v>
          </cell>
          <cell r="L658">
            <v>34183</v>
          </cell>
          <cell r="M658" t="str">
            <v>St. Gotthard/Mkr.</v>
          </cell>
          <cell r="N658" t="str">
            <v>Urfahr</v>
          </cell>
          <cell r="O658" t="str">
            <v xml:space="preserve"> </v>
          </cell>
          <cell r="P658" t="str">
            <v xml:space="preserve"> </v>
          </cell>
          <cell r="Q658" t="str">
            <v xml:space="preserve"> </v>
          </cell>
          <cell r="R658" t="str">
            <v xml:space="preserve"> </v>
          </cell>
          <cell r="S658" t="str">
            <v xml:space="preserve"> </v>
          </cell>
          <cell r="T658" t="str">
            <v>LJ OÖ - Mitglied - St. Gotthard/Mkr.</v>
          </cell>
          <cell r="U658" t="str">
            <v>Mitglied</v>
          </cell>
          <cell r="V658" t="str">
            <v>Mitglied</v>
          </cell>
          <cell r="W658" t="str">
            <v xml:space="preserve"> </v>
          </cell>
          <cell r="X658" t="str">
            <v xml:space="preserve"> </v>
          </cell>
          <cell r="Y658">
            <v>42700</v>
          </cell>
          <cell r="Z658" t="str">
            <v xml:space="preserve"> </v>
          </cell>
          <cell r="AA658">
            <v>130</v>
          </cell>
          <cell r="AB658">
            <v>12</v>
          </cell>
          <cell r="AC658">
            <v>0</v>
          </cell>
          <cell r="AD658">
            <v>15</v>
          </cell>
          <cell r="AE658">
            <v>0</v>
          </cell>
          <cell r="AF658">
            <v>3</v>
          </cell>
          <cell r="AG658">
            <v>0</v>
          </cell>
          <cell r="AH658">
            <v>0</v>
          </cell>
          <cell r="AI658" t="str">
            <v>Ja</v>
          </cell>
          <cell r="AJ658" t="str">
            <v xml:space="preserve"> </v>
          </cell>
          <cell r="AK658">
            <v>40740</v>
          </cell>
          <cell r="AL658">
            <v>40740</v>
          </cell>
          <cell r="AM658" t="str">
            <v>-</v>
          </cell>
          <cell r="AN658" t="str">
            <v xml:space="preserve"> </v>
          </cell>
          <cell r="AO658" t="str">
            <v xml:space="preserve"> </v>
          </cell>
          <cell r="AP658">
            <v>5620896</v>
          </cell>
        </row>
        <row r="659">
          <cell r="A659">
            <v>19302</v>
          </cell>
          <cell r="B659" t="str">
            <v>Frau</v>
          </cell>
          <cell r="C659" t="str">
            <v xml:space="preserve"> </v>
          </cell>
          <cell r="D659" t="str">
            <v>Florentina</v>
          </cell>
          <cell r="E659" t="str">
            <v>Leitner</v>
          </cell>
          <cell r="F659" t="str">
            <v xml:space="preserve"> </v>
          </cell>
          <cell r="G659" t="str">
            <v xml:space="preserve"> </v>
          </cell>
          <cell r="H659" t="str">
            <v>Hofham 2</v>
          </cell>
          <cell r="I659" t="str">
            <v>4101 Feldkirchen an der Donau</v>
          </cell>
          <cell r="J659" t="str">
            <v>leitner.flo2003@gmx.at</v>
          </cell>
          <cell r="K659" t="str">
            <v>+43 (660) 9140200</v>
          </cell>
          <cell r="L659">
            <v>37636</v>
          </cell>
          <cell r="M659" t="str">
            <v>Feldkirchen an der Donau</v>
          </cell>
          <cell r="N659" t="str">
            <v>Urfahr</v>
          </cell>
          <cell r="O659" t="str">
            <v xml:space="preserve">Leiterin Stv. </v>
          </cell>
          <cell r="P659" t="str">
            <v xml:space="preserve"> </v>
          </cell>
          <cell r="Q659" t="str">
            <v xml:space="preserve"> </v>
          </cell>
          <cell r="R659" t="str">
            <v xml:space="preserve"> </v>
          </cell>
          <cell r="S659" t="str">
            <v xml:space="preserve"> </v>
          </cell>
          <cell r="T659" t="str">
            <v>LJ OÖ - Mitglied - Feldkirchen an der Donau</v>
          </cell>
          <cell r="U659" t="str">
            <v>Mitglied</v>
          </cell>
          <cell r="V659" t="str">
            <v>Mitglied</v>
          </cell>
          <cell r="W659" t="str">
            <v xml:space="preserve"> </v>
          </cell>
          <cell r="X659" t="str">
            <v xml:space="preserve"> </v>
          </cell>
          <cell r="Y659" t="str">
            <v xml:space="preserve"> </v>
          </cell>
          <cell r="Z659" t="str">
            <v xml:space="preserve"> 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 t="str">
            <v>Ja</v>
          </cell>
          <cell r="AJ659" t="str">
            <v>Nein</v>
          </cell>
          <cell r="AK659">
            <v>43613</v>
          </cell>
          <cell r="AL659">
            <v>43613</v>
          </cell>
          <cell r="AM659" t="str">
            <v>-</v>
          </cell>
          <cell r="AN659" t="str">
            <v xml:space="preserve"> </v>
          </cell>
          <cell r="AO659" t="str">
            <v xml:space="preserve"> </v>
          </cell>
        </row>
        <row r="660">
          <cell r="B660" t="str">
            <v>Herrn</v>
          </cell>
          <cell r="C660" t="str">
            <v xml:space="preserve"> </v>
          </cell>
          <cell r="D660" t="str">
            <v>Florian</v>
          </cell>
          <cell r="E660" t="str">
            <v>Leitner</v>
          </cell>
          <cell r="F660" t="str">
            <v xml:space="preserve"> </v>
          </cell>
          <cell r="G660" t="str">
            <v xml:space="preserve"> </v>
          </cell>
          <cell r="H660" t="str">
            <v>Anton-Schiesser-Straße 10</v>
          </cell>
          <cell r="I660" t="str">
            <v>4192 Schenkenfelden</v>
          </cell>
          <cell r="J660" t="str">
            <v>floleitner03@gmail.com</v>
          </cell>
          <cell r="K660" t="str">
            <v>+43 (660) 6461839</v>
          </cell>
          <cell r="L660">
            <v>37738</v>
          </cell>
          <cell r="M660" t="str">
            <v>Schenkenfelden</v>
          </cell>
          <cell r="N660" t="str">
            <v>Urfahr</v>
          </cell>
          <cell r="O660" t="str">
            <v xml:space="preserve"> </v>
          </cell>
          <cell r="P660" t="str">
            <v xml:space="preserve"> </v>
          </cell>
          <cell r="Q660" t="str">
            <v xml:space="preserve"> </v>
          </cell>
          <cell r="R660" t="str">
            <v xml:space="preserve"> </v>
          </cell>
          <cell r="S660" t="str">
            <v xml:space="preserve"> </v>
          </cell>
          <cell r="T660" t="str">
            <v>LJ OÖ - Mitglied - Schenkenfelden</v>
          </cell>
          <cell r="U660" t="str">
            <v>Mitglied</v>
          </cell>
          <cell r="V660" t="str">
            <v>Mitglied</v>
          </cell>
          <cell r="W660" t="str">
            <v xml:space="preserve"> </v>
          </cell>
          <cell r="X660" t="str">
            <v xml:space="preserve"> </v>
          </cell>
          <cell r="Y660" t="str">
            <v xml:space="preserve"> </v>
          </cell>
          <cell r="Z660" t="str">
            <v xml:space="preserve"> 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 t="str">
            <v xml:space="preserve"> </v>
          </cell>
          <cell r="AJ660" t="str">
            <v xml:space="preserve"> </v>
          </cell>
          <cell r="AK660">
            <v>41102</v>
          </cell>
          <cell r="AL660">
            <v>41102</v>
          </cell>
          <cell r="AM660" t="str">
            <v>-</v>
          </cell>
          <cell r="AN660" t="str">
            <v xml:space="preserve"> </v>
          </cell>
          <cell r="AO660" t="str">
            <v xml:space="preserve"> </v>
          </cell>
          <cell r="AP660">
            <v>5639872</v>
          </cell>
        </row>
        <row r="661">
          <cell r="A661">
            <v>11140</v>
          </cell>
          <cell r="B661" t="str">
            <v>Herrn</v>
          </cell>
          <cell r="C661" t="str">
            <v xml:space="preserve"> </v>
          </cell>
          <cell r="D661" t="str">
            <v>Gregor</v>
          </cell>
          <cell r="E661" t="str">
            <v>Leitner</v>
          </cell>
          <cell r="F661" t="str">
            <v xml:space="preserve"> </v>
          </cell>
          <cell r="G661" t="str">
            <v xml:space="preserve"> </v>
          </cell>
          <cell r="H661" t="str">
            <v>Gramastettner Straße 10</v>
          </cell>
          <cell r="I661" t="str">
            <v>4040 Lichtenberg</v>
          </cell>
          <cell r="J661" t="str">
            <v>gregor-leitner@gmx.at</v>
          </cell>
          <cell r="K661" t="str">
            <v>+43 (660) 5639369</v>
          </cell>
          <cell r="L661">
            <v>35085</v>
          </cell>
          <cell r="M661" t="str">
            <v>Gramastetten</v>
          </cell>
          <cell r="N661" t="str">
            <v>Urfahr</v>
          </cell>
          <cell r="O661" t="str">
            <v xml:space="preserve"> </v>
          </cell>
          <cell r="P661" t="str">
            <v xml:space="preserve"> </v>
          </cell>
          <cell r="Q661" t="str">
            <v xml:space="preserve"> </v>
          </cell>
          <cell r="R661" t="str">
            <v xml:space="preserve"> </v>
          </cell>
          <cell r="S661" t="str">
            <v xml:space="preserve"> </v>
          </cell>
          <cell r="T661" t="str">
            <v>LJ OÖ - Mitglied - Gramastetten</v>
          </cell>
          <cell r="U661" t="str">
            <v>Mitglied</v>
          </cell>
          <cell r="V661" t="str">
            <v>Mitglied</v>
          </cell>
          <cell r="W661" t="str">
            <v xml:space="preserve"> </v>
          </cell>
          <cell r="X661" t="str">
            <v xml:space="preserve"> </v>
          </cell>
          <cell r="Y661" t="str">
            <v xml:space="preserve"> </v>
          </cell>
          <cell r="Z661" t="str">
            <v xml:space="preserve"> </v>
          </cell>
          <cell r="AA661">
            <v>6</v>
          </cell>
          <cell r="AB661">
            <v>0</v>
          </cell>
          <cell r="AC661">
            <v>0</v>
          </cell>
          <cell r="AD661">
            <v>3</v>
          </cell>
          <cell r="AE661">
            <v>0</v>
          </cell>
          <cell r="AF661">
            <v>3</v>
          </cell>
          <cell r="AG661">
            <v>0</v>
          </cell>
          <cell r="AH661">
            <v>0</v>
          </cell>
          <cell r="AI661" t="str">
            <v>Nein</v>
          </cell>
          <cell r="AJ661" t="str">
            <v>Nein</v>
          </cell>
          <cell r="AK661">
            <v>42526</v>
          </cell>
          <cell r="AL661">
            <v>42526</v>
          </cell>
          <cell r="AM661" t="str">
            <v>-</v>
          </cell>
          <cell r="AN661" t="str">
            <v xml:space="preserve"> </v>
          </cell>
          <cell r="AO661" t="str">
            <v xml:space="preserve"> </v>
          </cell>
        </row>
        <row r="662">
          <cell r="A662">
            <v>2971</v>
          </cell>
          <cell r="B662" t="str">
            <v>Herrn</v>
          </cell>
          <cell r="C662" t="str">
            <v xml:space="preserve"> </v>
          </cell>
          <cell r="D662" t="str">
            <v>Leopold</v>
          </cell>
          <cell r="E662" t="str">
            <v>Leitner</v>
          </cell>
          <cell r="F662" t="str">
            <v xml:space="preserve"> </v>
          </cell>
          <cell r="G662" t="str">
            <v xml:space="preserve"> </v>
          </cell>
          <cell r="H662" t="str">
            <v>Hochgarten 33</v>
          </cell>
          <cell r="I662" t="str">
            <v>4192 Schenkenfelden</v>
          </cell>
          <cell r="J662" t="str">
            <v>leitner.l@gmx.net</v>
          </cell>
          <cell r="K662" t="str">
            <v>+43 (650) 4149331</v>
          </cell>
          <cell r="L662">
            <v>31691</v>
          </cell>
          <cell r="M662" t="str">
            <v>Schenkenfelden</v>
          </cell>
          <cell r="N662" t="str">
            <v>Urfahr</v>
          </cell>
          <cell r="O662" t="str">
            <v xml:space="preserve"> </v>
          </cell>
          <cell r="P662" t="str">
            <v xml:space="preserve"> </v>
          </cell>
          <cell r="Q662" t="str">
            <v xml:space="preserve"> </v>
          </cell>
          <cell r="R662" t="str">
            <v xml:space="preserve"> </v>
          </cell>
          <cell r="S662" t="str">
            <v xml:space="preserve"> </v>
          </cell>
          <cell r="T662" t="str">
            <v>LJ OÖ - Mitglied - Schenkenfelden</v>
          </cell>
          <cell r="U662" t="str">
            <v>Mitglied</v>
          </cell>
          <cell r="V662" t="str">
            <v>Mitglied</v>
          </cell>
          <cell r="W662" t="str">
            <v xml:space="preserve"> </v>
          </cell>
          <cell r="X662" t="str">
            <v xml:space="preserve"> </v>
          </cell>
          <cell r="Y662" t="str">
            <v xml:space="preserve"> </v>
          </cell>
          <cell r="Z662" t="str">
            <v xml:space="preserve"> </v>
          </cell>
          <cell r="AA662">
            <v>7.92</v>
          </cell>
          <cell r="AB662">
            <v>3</v>
          </cell>
          <cell r="AC662">
            <v>0</v>
          </cell>
          <cell r="AD662">
            <v>0</v>
          </cell>
          <cell r="AE662">
            <v>0</v>
          </cell>
          <cell r="AF662">
            <v>3</v>
          </cell>
          <cell r="AG662">
            <v>0</v>
          </cell>
          <cell r="AH662">
            <v>0</v>
          </cell>
          <cell r="AI662" t="str">
            <v>Nein</v>
          </cell>
          <cell r="AJ662" t="str">
            <v>Nein</v>
          </cell>
          <cell r="AK662">
            <v>41606</v>
          </cell>
          <cell r="AL662">
            <v>41606</v>
          </cell>
          <cell r="AM662" t="str">
            <v>-</v>
          </cell>
          <cell r="AN662" t="str">
            <v xml:space="preserve"> </v>
          </cell>
          <cell r="AO662" t="str">
            <v xml:space="preserve"> </v>
          </cell>
          <cell r="AP662">
            <v>5662594</v>
          </cell>
        </row>
        <row r="663">
          <cell r="A663">
            <v>16223</v>
          </cell>
          <cell r="B663" t="str">
            <v>Herrn</v>
          </cell>
          <cell r="C663" t="str">
            <v xml:space="preserve"> </v>
          </cell>
          <cell r="D663" t="str">
            <v>Michael</v>
          </cell>
          <cell r="E663" t="str">
            <v>Leitner</v>
          </cell>
          <cell r="F663" t="str">
            <v xml:space="preserve"> </v>
          </cell>
          <cell r="G663" t="str">
            <v xml:space="preserve"> </v>
          </cell>
          <cell r="H663" t="str">
            <v>Pappelweg 1</v>
          </cell>
          <cell r="I663" t="str">
            <v>4211 Alberndorf in der Riedmark</v>
          </cell>
          <cell r="J663" t="str">
            <v>mleitner936@gmail.com</v>
          </cell>
          <cell r="K663" t="str">
            <v>+43 (650) 3801019</v>
          </cell>
          <cell r="L663">
            <v>37399</v>
          </cell>
          <cell r="M663" t="str">
            <v>Alberndorf</v>
          </cell>
          <cell r="N663" t="str">
            <v>Urfahr</v>
          </cell>
          <cell r="O663" t="str">
            <v xml:space="preserve"> </v>
          </cell>
          <cell r="P663" t="str">
            <v xml:space="preserve"> </v>
          </cell>
          <cell r="Q663" t="str">
            <v xml:space="preserve"> </v>
          </cell>
          <cell r="R663" t="str">
            <v xml:space="preserve"> </v>
          </cell>
          <cell r="S663" t="str">
            <v xml:space="preserve"> </v>
          </cell>
          <cell r="T663" t="str">
            <v>LJ OÖ - Mitglied - Alberndorf</v>
          </cell>
          <cell r="U663" t="str">
            <v>Mitglied</v>
          </cell>
          <cell r="V663" t="str">
            <v>Mitglied</v>
          </cell>
          <cell r="W663" t="str">
            <v xml:space="preserve"> </v>
          </cell>
          <cell r="X663" t="str">
            <v xml:space="preserve"> </v>
          </cell>
          <cell r="Y663" t="str">
            <v xml:space="preserve"> </v>
          </cell>
          <cell r="Z663" t="str">
            <v xml:space="preserve"> </v>
          </cell>
          <cell r="AA663">
            <v>10.44</v>
          </cell>
          <cell r="AB663">
            <v>3</v>
          </cell>
          <cell r="AC663">
            <v>0</v>
          </cell>
          <cell r="AD663">
            <v>3</v>
          </cell>
          <cell r="AE663">
            <v>0</v>
          </cell>
          <cell r="AF663">
            <v>3</v>
          </cell>
          <cell r="AG663">
            <v>0</v>
          </cell>
          <cell r="AH663">
            <v>0</v>
          </cell>
          <cell r="AI663" t="str">
            <v>Nein</v>
          </cell>
          <cell r="AJ663" t="str">
            <v>Nein</v>
          </cell>
          <cell r="AK663">
            <v>41457</v>
          </cell>
          <cell r="AL663">
            <v>41457</v>
          </cell>
          <cell r="AM663" t="str">
            <v>-</v>
          </cell>
          <cell r="AN663" t="str">
            <v xml:space="preserve"> </v>
          </cell>
          <cell r="AO663" t="str">
            <v xml:space="preserve"> </v>
          </cell>
          <cell r="AP663">
            <v>5657536</v>
          </cell>
        </row>
        <row r="664">
          <cell r="A664">
            <v>19303</v>
          </cell>
          <cell r="B664" t="str">
            <v>Herrn</v>
          </cell>
          <cell r="C664" t="str">
            <v xml:space="preserve"> </v>
          </cell>
          <cell r="D664" t="str">
            <v>Niko</v>
          </cell>
          <cell r="E664" t="str">
            <v>Leitner</v>
          </cell>
          <cell r="F664" t="str">
            <v xml:space="preserve"> </v>
          </cell>
          <cell r="G664" t="str">
            <v xml:space="preserve"> </v>
          </cell>
          <cell r="H664" t="str">
            <v>Wolfsbach 27b</v>
          </cell>
          <cell r="I664" t="str">
            <v>4101 Feldkirchen an der Donau</v>
          </cell>
          <cell r="J664" t="str">
            <v>leitnerniko8@gmail.com</v>
          </cell>
          <cell r="K664" t="str">
            <v>+43 (681) 20875179</v>
          </cell>
          <cell r="L664">
            <v>38037</v>
          </cell>
          <cell r="M664" t="str">
            <v>Feldkirchen an der Donau</v>
          </cell>
          <cell r="N664" t="str">
            <v>Urfahr</v>
          </cell>
          <cell r="O664" t="str">
            <v xml:space="preserve"> </v>
          </cell>
          <cell r="P664" t="str">
            <v xml:space="preserve"> </v>
          </cell>
          <cell r="Q664" t="str">
            <v xml:space="preserve"> </v>
          </cell>
          <cell r="R664" t="str">
            <v xml:space="preserve"> </v>
          </cell>
          <cell r="S664" t="str">
            <v xml:space="preserve"> </v>
          </cell>
          <cell r="T664" t="str">
            <v>LJ OÖ - Mitglied - Feldkirchen an der Donau</v>
          </cell>
          <cell r="U664" t="str">
            <v>Mitglied</v>
          </cell>
          <cell r="V664" t="str">
            <v>Mitglied</v>
          </cell>
          <cell r="W664" t="str">
            <v xml:space="preserve"> </v>
          </cell>
          <cell r="X664" t="str">
            <v xml:space="preserve"> </v>
          </cell>
          <cell r="Y664" t="str">
            <v xml:space="preserve"> </v>
          </cell>
          <cell r="Z664" t="str">
            <v xml:space="preserve"> 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 t="str">
            <v>Nein</v>
          </cell>
          <cell r="AJ664" t="str">
            <v>Nein</v>
          </cell>
          <cell r="AK664">
            <v>43063</v>
          </cell>
          <cell r="AL664">
            <v>43063</v>
          </cell>
          <cell r="AM664" t="str">
            <v>-</v>
          </cell>
          <cell r="AN664" t="str">
            <v xml:space="preserve"> </v>
          </cell>
          <cell r="AO664" t="str">
            <v xml:space="preserve"> </v>
          </cell>
        </row>
        <row r="665">
          <cell r="A665">
            <v>19526</v>
          </cell>
          <cell r="B665" t="str">
            <v>Frau</v>
          </cell>
          <cell r="C665" t="str">
            <v xml:space="preserve"> </v>
          </cell>
          <cell r="D665" t="str">
            <v>Patrick</v>
          </cell>
          <cell r="E665" t="str">
            <v>Leitner</v>
          </cell>
          <cell r="F665" t="str">
            <v xml:space="preserve"> </v>
          </cell>
          <cell r="G665" t="str">
            <v xml:space="preserve"> </v>
          </cell>
          <cell r="H665" t="str">
            <v>Pappelweg 1</v>
          </cell>
          <cell r="I665" t="str">
            <v>4211 Alberndorf in der Riedmark</v>
          </cell>
          <cell r="J665" t="str">
            <v>patrickleitner2004@gmail.com</v>
          </cell>
          <cell r="K665" t="str">
            <v>+43 (650) 3801662</v>
          </cell>
          <cell r="L665">
            <v>38234</v>
          </cell>
          <cell r="M665" t="str">
            <v>Alberndorf</v>
          </cell>
          <cell r="N665" t="str">
            <v>Urfahr</v>
          </cell>
          <cell r="O665" t="str">
            <v xml:space="preserve"> </v>
          </cell>
          <cell r="P665" t="str">
            <v xml:space="preserve"> </v>
          </cell>
          <cell r="Q665" t="str">
            <v xml:space="preserve"> </v>
          </cell>
          <cell r="R665" t="str">
            <v xml:space="preserve"> </v>
          </cell>
          <cell r="S665" t="str">
            <v xml:space="preserve"> </v>
          </cell>
          <cell r="T665" t="str">
            <v>LJ OÖ - Mitglied - Alberndorf</v>
          </cell>
          <cell r="U665" t="str">
            <v>Mitglied</v>
          </cell>
          <cell r="V665" t="str">
            <v>Mitglied</v>
          </cell>
          <cell r="W665" t="str">
            <v xml:space="preserve"> </v>
          </cell>
          <cell r="X665" t="str">
            <v xml:space="preserve"> </v>
          </cell>
          <cell r="Y665" t="str">
            <v xml:space="preserve"> </v>
          </cell>
          <cell r="Z665" t="str">
            <v xml:space="preserve"> </v>
          </cell>
          <cell r="AA665">
            <v>63.84</v>
          </cell>
          <cell r="AB665">
            <v>51</v>
          </cell>
          <cell r="AC665">
            <v>0</v>
          </cell>
          <cell r="AD665">
            <v>6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 t="str">
            <v>Nein</v>
          </cell>
          <cell r="AJ665" t="str">
            <v>Nein</v>
          </cell>
          <cell r="AK665">
            <v>41891</v>
          </cell>
          <cell r="AL665">
            <v>41891</v>
          </cell>
          <cell r="AM665" t="str">
            <v>-</v>
          </cell>
          <cell r="AN665" t="str">
            <v xml:space="preserve"> </v>
          </cell>
          <cell r="AO665" t="str">
            <v xml:space="preserve"> </v>
          </cell>
        </row>
        <row r="666">
          <cell r="A666" t="str">
            <v>beantragt</v>
          </cell>
          <cell r="B666" t="str">
            <v>Herrn</v>
          </cell>
          <cell r="C666" t="str">
            <v xml:space="preserve"> </v>
          </cell>
          <cell r="D666" t="str">
            <v>Sebastian</v>
          </cell>
          <cell r="E666" t="str">
            <v>Leitner</v>
          </cell>
          <cell r="F666" t="str">
            <v xml:space="preserve"> </v>
          </cell>
          <cell r="G666" t="str">
            <v xml:space="preserve"> </v>
          </cell>
          <cell r="H666" t="str">
            <v>Hofham 2</v>
          </cell>
          <cell r="I666" t="str">
            <v>4101 Feldkirchen an der Donau</v>
          </cell>
          <cell r="J666" t="str">
            <v>seb.leitner@derflorianer.at</v>
          </cell>
          <cell r="K666" t="str">
            <v>+43 (660) 2353958</v>
          </cell>
          <cell r="L666">
            <v>38405</v>
          </cell>
          <cell r="M666" t="str">
            <v>Feldkirchen an der Donau</v>
          </cell>
          <cell r="N666" t="str">
            <v>Urfahr</v>
          </cell>
          <cell r="O666" t="str">
            <v xml:space="preserve"> </v>
          </cell>
          <cell r="P666" t="str">
            <v xml:space="preserve"> </v>
          </cell>
          <cell r="Q666" t="str">
            <v xml:space="preserve"> </v>
          </cell>
          <cell r="R666" t="str">
            <v xml:space="preserve"> </v>
          </cell>
          <cell r="S666" t="str">
            <v xml:space="preserve"> </v>
          </cell>
          <cell r="T666" t="str">
            <v>LJ OÖ - Mitglied - Feldkirchen an der Donau</v>
          </cell>
          <cell r="U666" t="str">
            <v>Mitglied</v>
          </cell>
          <cell r="V666" t="str">
            <v>Mitglied</v>
          </cell>
          <cell r="W666" t="str">
            <v xml:space="preserve"> </v>
          </cell>
          <cell r="X666" t="str">
            <v xml:space="preserve"> </v>
          </cell>
          <cell r="Y666" t="str">
            <v xml:space="preserve"> </v>
          </cell>
          <cell r="Z666" t="str">
            <v xml:space="preserve"> </v>
          </cell>
          <cell r="AA666">
            <v>9.36</v>
          </cell>
          <cell r="AB666">
            <v>6</v>
          </cell>
          <cell r="AC666">
            <v>0</v>
          </cell>
          <cell r="AD666">
            <v>0</v>
          </cell>
          <cell r="AE666">
            <v>0</v>
          </cell>
          <cell r="AF666">
            <v>3</v>
          </cell>
          <cell r="AG666">
            <v>0</v>
          </cell>
          <cell r="AH666">
            <v>0</v>
          </cell>
          <cell r="AI666" t="str">
            <v>Ja</v>
          </cell>
          <cell r="AJ666" t="str">
            <v>Nein</v>
          </cell>
          <cell r="AK666">
            <v>42328</v>
          </cell>
          <cell r="AL666">
            <v>42328</v>
          </cell>
          <cell r="AM666" t="str">
            <v>-</v>
          </cell>
          <cell r="AN666" t="str">
            <v xml:space="preserve"> </v>
          </cell>
          <cell r="AO666" t="str">
            <v xml:space="preserve"> </v>
          </cell>
        </row>
        <row r="667">
          <cell r="A667">
            <v>9329</v>
          </cell>
          <cell r="B667" t="str">
            <v>Frau</v>
          </cell>
          <cell r="C667" t="str">
            <v xml:space="preserve"> </v>
          </cell>
          <cell r="D667" t="str">
            <v>Stefanie</v>
          </cell>
          <cell r="E667" t="str">
            <v>Leitner</v>
          </cell>
          <cell r="F667" t="str">
            <v xml:space="preserve"> </v>
          </cell>
          <cell r="G667" t="str">
            <v xml:space="preserve"> </v>
          </cell>
          <cell r="H667" t="str">
            <v>Gramastettner Straße 10</v>
          </cell>
          <cell r="I667" t="str">
            <v>4040 Lichtenberg</v>
          </cell>
          <cell r="J667" t="str">
            <v>stefanieleitner98@gmx.at</v>
          </cell>
          <cell r="K667" t="str">
            <v>+43 (680) 2335425</v>
          </cell>
          <cell r="L667">
            <v>35950</v>
          </cell>
          <cell r="M667" t="str">
            <v>Lichtenberg</v>
          </cell>
          <cell r="N667" t="str">
            <v>Urfahr</v>
          </cell>
          <cell r="O667" t="str">
            <v xml:space="preserve"> </v>
          </cell>
          <cell r="P667" t="str">
            <v xml:space="preserve"> </v>
          </cell>
          <cell r="Q667" t="str">
            <v xml:space="preserve"> </v>
          </cell>
          <cell r="R667" t="str">
            <v xml:space="preserve"> </v>
          </cell>
          <cell r="S667" t="str">
            <v xml:space="preserve"> </v>
          </cell>
          <cell r="T667" t="str">
            <v>LJ OÖ - Mitglied - Lichtenberg</v>
          </cell>
          <cell r="U667" t="str">
            <v>Mitglied</v>
          </cell>
          <cell r="V667" t="str">
            <v>Mitglied</v>
          </cell>
          <cell r="W667" t="str">
            <v xml:space="preserve"> </v>
          </cell>
          <cell r="X667" t="str">
            <v xml:space="preserve"> </v>
          </cell>
          <cell r="Y667" t="str">
            <v xml:space="preserve"> </v>
          </cell>
          <cell r="Z667" t="str">
            <v xml:space="preserve"> 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 t="str">
            <v>Nein</v>
          </cell>
          <cell r="AJ667" t="str">
            <v>Nein</v>
          </cell>
          <cell r="AK667">
            <v>43418</v>
          </cell>
          <cell r="AL667">
            <v>43418</v>
          </cell>
          <cell r="AM667" t="str">
            <v>-</v>
          </cell>
          <cell r="AN667" t="str">
            <v xml:space="preserve"> </v>
          </cell>
          <cell r="AO667" t="str">
            <v xml:space="preserve"> </v>
          </cell>
        </row>
        <row r="668">
          <cell r="A668">
            <v>19304</v>
          </cell>
          <cell r="B668" t="str">
            <v>Herrn</v>
          </cell>
          <cell r="C668" t="str">
            <v xml:space="preserve"> </v>
          </cell>
          <cell r="D668" t="str">
            <v>Timo</v>
          </cell>
          <cell r="E668" t="str">
            <v>Leitner</v>
          </cell>
          <cell r="F668" t="str">
            <v xml:space="preserve"> </v>
          </cell>
          <cell r="G668" t="str">
            <v xml:space="preserve"> </v>
          </cell>
          <cell r="H668" t="str">
            <v>Wolfsbach 27</v>
          </cell>
          <cell r="I668" t="str">
            <v>4101 Feldkirchen an der Donau</v>
          </cell>
          <cell r="J668" t="str">
            <v>leitnertimo02@gmail.com</v>
          </cell>
          <cell r="K668" t="str">
            <v>+43 (681) 10267268</v>
          </cell>
          <cell r="L668">
            <v>37368</v>
          </cell>
          <cell r="M668" t="str">
            <v>Feldkirchen an der Donau</v>
          </cell>
          <cell r="N668" t="str">
            <v>Urfahr</v>
          </cell>
          <cell r="O668" t="str">
            <v xml:space="preserve"> </v>
          </cell>
          <cell r="P668" t="str">
            <v xml:space="preserve"> </v>
          </cell>
          <cell r="Q668" t="str">
            <v xml:space="preserve"> </v>
          </cell>
          <cell r="R668" t="str">
            <v xml:space="preserve"> </v>
          </cell>
          <cell r="S668" t="str">
            <v xml:space="preserve"> </v>
          </cell>
          <cell r="T668" t="str">
            <v>LJ OÖ - Mitglied - Feldkirchen an der Donau</v>
          </cell>
          <cell r="U668" t="str">
            <v>Mitglied</v>
          </cell>
          <cell r="V668" t="str">
            <v>Mitglied</v>
          </cell>
          <cell r="W668" t="str">
            <v xml:space="preserve"> </v>
          </cell>
          <cell r="X668" t="str">
            <v xml:space="preserve"> </v>
          </cell>
          <cell r="Y668" t="str">
            <v xml:space="preserve"> </v>
          </cell>
          <cell r="Z668" t="str">
            <v xml:space="preserve"> 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 t="str">
            <v>Ja</v>
          </cell>
          <cell r="AJ668" t="str">
            <v>Nein</v>
          </cell>
          <cell r="AK668">
            <v>43374</v>
          </cell>
          <cell r="AL668">
            <v>43374</v>
          </cell>
          <cell r="AM668" t="str">
            <v>-</v>
          </cell>
          <cell r="AN668" t="str">
            <v xml:space="preserve"> </v>
          </cell>
          <cell r="AO668" t="str">
            <v xml:space="preserve"> </v>
          </cell>
        </row>
        <row r="669">
          <cell r="B669" t="str">
            <v>Herrn</v>
          </cell>
          <cell r="C669" t="str">
            <v xml:space="preserve"> </v>
          </cell>
          <cell r="D669" t="str">
            <v>Tobias</v>
          </cell>
          <cell r="E669" t="str">
            <v>Leitner</v>
          </cell>
          <cell r="F669" t="str">
            <v xml:space="preserve"> </v>
          </cell>
          <cell r="G669" t="str">
            <v xml:space="preserve"> </v>
          </cell>
          <cell r="H669" t="str">
            <v>Badstraße 44</v>
          </cell>
          <cell r="I669" t="str">
            <v>4192 Schenkenfelden</v>
          </cell>
          <cell r="J669" t="str">
            <v>tobias.leitner7@gmail.com</v>
          </cell>
          <cell r="K669" t="str">
            <v>+43 (660) 6767577</v>
          </cell>
          <cell r="L669">
            <v>38080</v>
          </cell>
          <cell r="M669" t="str">
            <v>Schenkenfelden</v>
          </cell>
          <cell r="N669" t="str">
            <v>Urfahr</v>
          </cell>
          <cell r="O669" t="str">
            <v xml:space="preserve"> </v>
          </cell>
          <cell r="P669" t="str">
            <v xml:space="preserve"> </v>
          </cell>
          <cell r="Q669" t="str">
            <v xml:space="preserve"> </v>
          </cell>
          <cell r="R669" t="str">
            <v xml:space="preserve"> </v>
          </cell>
          <cell r="S669" t="str">
            <v xml:space="preserve"> </v>
          </cell>
          <cell r="T669" t="str">
            <v>LJ OÖ - Mitglied - Schenkenfelden</v>
          </cell>
          <cell r="U669" t="str">
            <v>Mitglied</v>
          </cell>
          <cell r="V669" t="str">
            <v>Mitglied</v>
          </cell>
          <cell r="W669" t="str">
            <v xml:space="preserve"> </v>
          </cell>
          <cell r="X669" t="str">
            <v xml:space="preserve"> </v>
          </cell>
          <cell r="Y669" t="str">
            <v xml:space="preserve"> </v>
          </cell>
          <cell r="Z669" t="str">
            <v xml:space="preserve"> 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 t="str">
            <v>Nein</v>
          </cell>
          <cell r="AJ669" t="str">
            <v>Nein</v>
          </cell>
          <cell r="AK669">
            <v>42732</v>
          </cell>
          <cell r="AL669">
            <v>42732</v>
          </cell>
          <cell r="AM669" t="str">
            <v>-</v>
          </cell>
          <cell r="AN669" t="str">
            <v xml:space="preserve"> </v>
          </cell>
          <cell r="AO669" t="str">
            <v xml:space="preserve"> </v>
          </cell>
        </row>
        <row r="670">
          <cell r="A670">
            <v>7380</v>
          </cell>
          <cell r="B670" t="str">
            <v>Herrn</v>
          </cell>
          <cell r="C670" t="str">
            <v xml:space="preserve"> </v>
          </cell>
          <cell r="D670" t="str">
            <v>Daniel</v>
          </cell>
          <cell r="E670" t="str">
            <v>Lengauer</v>
          </cell>
          <cell r="F670" t="str">
            <v xml:space="preserve"> </v>
          </cell>
          <cell r="G670" t="str">
            <v xml:space="preserve"> </v>
          </cell>
          <cell r="H670" t="str">
            <v>Zulissen 27</v>
          </cell>
          <cell r="I670" t="str">
            <v>4261 Rainbach im Mühlkreis</v>
          </cell>
          <cell r="J670" t="str">
            <v>daniel.lengauer@gmx.at</v>
          </cell>
          <cell r="K670" t="str">
            <v>+43 (664) 4741377</v>
          </cell>
          <cell r="L670">
            <v>33120</v>
          </cell>
          <cell r="M670" t="str">
            <v>Reichenau</v>
          </cell>
          <cell r="N670" t="str">
            <v>Urfahr</v>
          </cell>
          <cell r="O670" t="str">
            <v xml:space="preserve"> </v>
          </cell>
          <cell r="P670" t="str">
            <v xml:space="preserve"> </v>
          </cell>
          <cell r="Q670" t="str">
            <v xml:space="preserve"> </v>
          </cell>
          <cell r="R670" t="str">
            <v xml:space="preserve"> </v>
          </cell>
          <cell r="S670" t="str">
            <v xml:space="preserve"> </v>
          </cell>
          <cell r="T670" t="str">
            <v>LJ OÖ - Mitglied - Reichenau</v>
          </cell>
          <cell r="U670" t="str">
            <v>Mitglied</v>
          </cell>
          <cell r="V670" t="str">
            <v>Mitglied</v>
          </cell>
          <cell r="W670" t="str">
            <v xml:space="preserve"> </v>
          </cell>
          <cell r="X670" t="str">
            <v xml:space="preserve"> </v>
          </cell>
          <cell r="Y670" t="str">
            <v xml:space="preserve"> </v>
          </cell>
          <cell r="Z670" t="str">
            <v xml:space="preserve"> </v>
          </cell>
          <cell r="AA670">
            <v>22</v>
          </cell>
          <cell r="AB670">
            <v>22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 t="str">
            <v>Nein</v>
          </cell>
          <cell r="AJ670" t="str">
            <v>Nein</v>
          </cell>
          <cell r="AK670">
            <v>42856</v>
          </cell>
          <cell r="AL670">
            <v>42856</v>
          </cell>
          <cell r="AM670" t="str">
            <v>-</v>
          </cell>
          <cell r="AN670" t="str">
            <v xml:space="preserve"> </v>
          </cell>
          <cell r="AO670" t="str">
            <v xml:space="preserve"> </v>
          </cell>
        </row>
        <row r="671">
          <cell r="B671" t="str">
            <v>Frau</v>
          </cell>
          <cell r="C671" t="str">
            <v xml:space="preserve"> </v>
          </cell>
          <cell r="D671" t="str">
            <v>Hannah</v>
          </cell>
          <cell r="E671" t="str">
            <v>Lengauer</v>
          </cell>
          <cell r="F671" t="str">
            <v xml:space="preserve"> </v>
          </cell>
          <cell r="G671" t="str">
            <v xml:space="preserve"> </v>
          </cell>
          <cell r="H671" t="str">
            <v>Hollinderweg 11</v>
          </cell>
          <cell r="I671" t="str">
            <v>4100 Ottensheim</v>
          </cell>
          <cell r="J671" t="str">
            <v>halengauer@gmx.at</v>
          </cell>
          <cell r="K671" t="str">
            <v>+43 (650) 4200011</v>
          </cell>
          <cell r="L671">
            <v>37143</v>
          </cell>
          <cell r="M671" t="str">
            <v>St. Gotthard/Mkr.</v>
          </cell>
          <cell r="N671" t="str">
            <v>Urfahr</v>
          </cell>
          <cell r="O671" t="str">
            <v xml:space="preserve"> </v>
          </cell>
          <cell r="P671" t="str">
            <v xml:space="preserve"> </v>
          </cell>
          <cell r="Q671" t="str">
            <v xml:space="preserve"> </v>
          </cell>
          <cell r="R671" t="str">
            <v xml:space="preserve"> </v>
          </cell>
          <cell r="S671" t="str">
            <v xml:space="preserve"> </v>
          </cell>
          <cell r="T671" t="str">
            <v>LJ OÖ - Mitglied - St. Gotthard/Mkr.</v>
          </cell>
          <cell r="U671" t="str">
            <v>Mitglied</v>
          </cell>
          <cell r="V671" t="str">
            <v>Mitglied</v>
          </cell>
          <cell r="W671" t="str">
            <v xml:space="preserve"> </v>
          </cell>
          <cell r="X671" t="str">
            <v xml:space="preserve"> </v>
          </cell>
          <cell r="Y671" t="str">
            <v xml:space="preserve"> </v>
          </cell>
          <cell r="Z671" t="str">
            <v xml:space="preserve"> </v>
          </cell>
          <cell r="AA671">
            <v>3</v>
          </cell>
          <cell r="AB671">
            <v>3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 t="str">
            <v>Nein</v>
          </cell>
          <cell r="AJ671" t="str">
            <v>Nein</v>
          </cell>
          <cell r="AK671">
            <v>42069</v>
          </cell>
          <cell r="AL671">
            <v>42069</v>
          </cell>
          <cell r="AM671" t="str">
            <v>-</v>
          </cell>
          <cell r="AN671" t="str">
            <v xml:space="preserve"> </v>
          </cell>
          <cell r="AO671" t="str">
            <v xml:space="preserve"> </v>
          </cell>
        </row>
        <row r="672">
          <cell r="B672" t="str">
            <v>Frau</v>
          </cell>
          <cell r="C672" t="str">
            <v xml:space="preserve"> </v>
          </cell>
          <cell r="D672" t="str">
            <v>Johanna</v>
          </cell>
          <cell r="E672" t="str">
            <v>Lengauer</v>
          </cell>
          <cell r="F672" t="str">
            <v xml:space="preserve"> </v>
          </cell>
          <cell r="G672" t="str">
            <v xml:space="preserve"> </v>
          </cell>
          <cell r="H672" t="str">
            <v>Bahnhofstraße 23</v>
          </cell>
          <cell r="I672" t="str">
            <v>4221 Steyregg</v>
          </cell>
          <cell r="J672" t="str">
            <v>lengauer.johanna@gmx.net</v>
          </cell>
          <cell r="K672" t="str">
            <v>+43 (650) 2339990</v>
          </cell>
          <cell r="L672">
            <v>37337</v>
          </cell>
          <cell r="M672" t="str">
            <v>Steyregg</v>
          </cell>
          <cell r="N672" t="str">
            <v>Urfahr</v>
          </cell>
          <cell r="O672" t="str">
            <v xml:space="preserve"> </v>
          </cell>
          <cell r="P672" t="str">
            <v xml:space="preserve"> </v>
          </cell>
          <cell r="Q672" t="str">
            <v xml:space="preserve"> </v>
          </cell>
          <cell r="R672" t="str">
            <v xml:space="preserve"> </v>
          </cell>
          <cell r="S672" t="str">
            <v xml:space="preserve"> </v>
          </cell>
          <cell r="T672" t="str">
            <v>LJ OÖ - Mitglied - Steyregg</v>
          </cell>
          <cell r="U672" t="str">
            <v>Mitglied</v>
          </cell>
          <cell r="V672" t="str">
            <v>Mitglied</v>
          </cell>
          <cell r="W672" t="str">
            <v xml:space="preserve"> </v>
          </cell>
          <cell r="X672" t="str">
            <v xml:space="preserve"> </v>
          </cell>
          <cell r="Y672" t="str">
            <v xml:space="preserve"> </v>
          </cell>
          <cell r="Z672" t="str">
            <v xml:space="preserve"> </v>
          </cell>
          <cell r="AA672">
            <v>9</v>
          </cell>
          <cell r="AB672">
            <v>6</v>
          </cell>
          <cell r="AC672">
            <v>0</v>
          </cell>
          <cell r="AD672">
            <v>0</v>
          </cell>
          <cell r="AE672">
            <v>0</v>
          </cell>
          <cell r="AF672">
            <v>3</v>
          </cell>
          <cell r="AG672">
            <v>0</v>
          </cell>
          <cell r="AH672">
            <v>0</v>
          </cell>
          <cell r="AI672" t="str">
            <v>Nein</v>
          </cell>
          <cell r="AJ672" t="str">
            <v>Nein</v>
          </cell>
          <cell r="AK672">
            <v>42856</v>
          </cell>
          <cell r="AL672">
            <v>42856</v>
          </cell>
          <cell r="AM672" t="str">
            <v>-</v>
          </cell>
          <cell r="AN672" t="str">
            <v xml:space="preserve"> </v>
          </cell>
          <cell r="AO672" t="str">
            <v xml:space="preserve"> </v>
          </cell>
        </row>
        <row r="673">
          <cell r="B673" t="str">
            <v>Herrn</v>
          </cell>
          <cell r="C673" t="str">
            <v xml:space="preserve"> </v>
          </cell>
          <cell r="D673" t="str">
            <v>Thomas</v>
          </cell>
          <cell r="E673" t="str">
            <v>Leutgeb</v>
          </cell>
          <cell r="F673" t="str">
            <v xml:space="preserve"> </v>
          </cell>
          <cell r="G673" t="str">
            <v xml:space="preserve"> </v>
          </cell>
          <cell r="H673" t="str">
            <v>Dreiegg 18</v>
          </cell>
          <cell r="I673" t="str">
            <v>4180 Sonnberg</v>
          </cell>
          <cell r="J673" t="str">
            <v>thomas_leutgeb@yahoo.de</v>
          </cell>
          <cell r="K673" t="str">
            <v>+43 (664) 1464380</v>
          </cell>
          <cell r="L673">
            <v>32185</v>
          </cell>
          <cell r="M673" t="str">
            <v>Zwettl</v>
          </cell>
          <cell r="N673" t="str">
            <v>Urfahr</v>
          </cell>
          <cell r="O673" t="str">
            <v xml:space="preserve"> </v>
          </cell>
          <cell r="P673" t="str">
            <v xml:space="preserve"> </v>
          </cell>
          <cell r="Q673" t="str">
            <v xml:space="preserve"> </v>
          </cell>
          <cell r="R673" t="str">
            <v xml:space="preserve"> </v>
          </cell>
          <cell r="S673" t="str">
            <v xml:space="preserve"> </v>
          </cell>
          <cell r="T673" t="str">
            <v>LJ OÖ - Mitglied - Zwettl</v>
          </cell>
          <cell r="U673" t="str">
            <v>Mitglied</v>
          </cell>
          <cell r="V673" t="str">
            <v>Mitglied</v>
          </cell>
          <cell r="W673" t="str">
            <v xml:space="preserve"> </v>
          </cell>
          <cell r="X673" t="str">
            <v xml:space="preserve"> </v>
          </cell>
          <cell r="Y673" t="str">
            <v xml:space="preserve"> </v>
          </cell>
          <cell r="Z673" t="str">
            <v xml:space="preserve"> </v>
          </cell>
          <cell r="AA673">
            <v>3</v>
          </cell>
          <cell r="AB673">
            <v>3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 t="str">
            <v>Nein</v>
          </cell>
          <cell r="AJ673" t="str">
            <v>Nein</v>
          </cell>
          <cell r="AK673">
            <v>43037</v>
          </cell>
          <cell r="AL673">
            <v>43037</v>
          </cell>
          <cell r="AM673" t="str">
            <v>-</v>
          </cell>
          <cell r="AN673" t="str">
            <v xml:space="preserve"> </v>
          </cell>
          <cell r="AO673" t="str">
            <v xml:space="preserve"> </v>
          </cell>
        </row>
        <row r="674">
          <cell r="A674">
            <v>11200</v>
          </cell>
          <cell r="B674" t="str">
            <v>Frau</v>
          </cell>
          <cell r="C674" t="str">
            <v xml:space="preserve"> </v>
          </cell>
          <cell r="D674" t="str">
            <v>Sabrina</v>
          </cell>
          <cell r="E674" t="str">
            <v>Liedl</v>
          </cell>
          <cell r="F674" t="str">
            <v xml:space="preserve"> </v>
          </cell>
          <cell r="G674" t="str">
            <v xml:space="preserve"> </v>
          </cell>
          <cell r="H674" t="str">
            <v>Holzweg 7</v>
          </cell>
          <cell r="I674" t="str">
            <v>4209 Engerwitzdorf</v>
          </cell>
          <cell r="J674" t="str">
            <v>sabrina.liedl@aon.at</v>
          </cell>
          <cell r="K674" t="str">
            <v>+43 (650) 2340047</v>
          </cell>
          <cell r="L674">
            <v>35758</v>
          </cell>
          <cell r="M674" t="str">
            <v>Engerwitzdorf</v>
          </cell>
          <cell r="N674" t="str">
            <v>Urfahr</v>
          </cell>
          <cell r="O674" t="str">
            <v xml:space="preserve">Leiterin Stv. </v>
          </cell>
          <cell r="P674" t="str">
            <v xml:space="preserve"> </v>
          </cell>
          <cell r="Q674" t="str">
            <v xml:space="preserve"> </v>
          </cell>
          <cell r="R674" t="str">
            <v xml:space="preserve"> </v>
          </cell>
          <cell r="S674" t="str">
            <v xml:space="preserve"> </v>
          </cell>
          <cell r="T674" t="str">
            <v>LJ OÖ - Mitglied - Engerwitzdorf</v>
          </cell>
          <cell r="U674" t="str">
            <v>Mitglied</v>
          </cell>
          <cell r="V674" t="str">
            <v>Mitglied</v>
          </cell>
          <cell r="W674" t="str">
            <v xml:space="preserve"> </v>
          </cell>
          <cell r="X674" t="str">
            <v xml:space="preserve"> </v>
          </cell>
          <cell r="Y674" t="str">
            <v xml:space="preserve"> </v>
          </cell>
          <cell r="Z674" t="str">
            <v xml:space="preserve"> 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 t="str">
            <v xml:space="preserve"> </v>
          </cell>
          <cell r="AJ674" t="str">
            <v xml:space="preserve"> </v>
          </cell>
          <cell r="AK674">
            <v>41979</v>
          </cell>
          <cell r="AL674">
            <v>41979</v>
          </cell>
          <cell r="AM674" t="str">
            <v>-</v>
          </cell>
          <cell r="AN674" t="str">
            <v xml:space="preserve"> </v>
          </cell>
          <cell r="AO674" t="str">
            <v xml:space="preserve"> </v>
          </cell>
        </row>
        <row r="675">
          <cell r="A675">
            <v>10631</v>
          </cell>
          <cell r="B675" t="str">
            <v>Frau</v>
          </cell>
          <cell r="C675" t="str">
            <v xml:space="preserve"> </v>
          </cell>
          <cell r="D675" t="str">
            <v>Simone</v>
          </cell>
          <cell r="E675" t="str">
            <v>Liedl</v>
          </cell>
          <cell r="F675" t="str">
            <v xml:space="preserve"> </v>
          </cell>
          <cell r="G675" t="str">
            <v xml:space="preserve"> </v>
          </cell>
          <cell r="H675" t="str">
            <v>Holzweg 7a</v>
          </cell>
          <cell r="I675" t="str">
            <v>4209 Engerwitzdorf</v>
          </cell>
          <cell r="J675" t="str">
            <v>1xxsimsy99xx1@gmail.com</v>
          </cell>
          <cell r="K675" t="str">
            <v>+43 (650) 2340048</v>
          </cell>
          <cell r="L675">
            <v>36315</v>
          </cell>
          <cell r="M675" t="str">
            <v>Engerwitzdorf</v>
          </cell>
          <cell r="N675" t="str">
            <v>Urfahr</v>
          </cell>
          <cell r="O675" t="str">
            <v xml:space="preserve"> </v>
          </cell>
          <cell r="P675" t="str">
            <v xml:space="preserve"> </v>
          </cell>
          <cell r="Q675" t="str">
            <v xml:space="preserve"> </v>
          </cell>
          <cell r="R675" t="str">
            <v xml:space="preserve"> </v>
          </cell>
          <cell r="S675" t="str">
            <v xml:space="preserve"> </v>
          </cell>
          <cell r="T675" t="str">
            <v>LJ OÖ - Mitglied - Engerwitzdorf</v>
          </cell>
          <cell r="U675" t="str">
            <v>Mitglied</v>
          </cell>
          <cell r="V675" t="str">
            <v>Mitglied</v>
          </cell>
          <cell r="W675" t="str">
            <v xml:space="preserve"> </v>
          </cell>
          <cell r="X675" t="str">
            <v xml:space="preserve"> </v>
          </cell>
          <cell r="Y675" t="str">
            <v xml:space="preserve"> </v>
          </cell>
          <cell r="Z675" t="str">
            <v xml:space="preserve"> </v>
          </cell>
          <cell r="AA675">
            <v>3</v>
          </cell>
          <cell r="AB675">
            <v>3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 t="str">
            <v>Ja</v>
          </cell>
          <cell r="AJ675" t="str">
            <v>Nein</v>
          </cell>
          <cell r="AK675">
            <v>43561</v>
          </cell>
          <cell r="AL675">
            <v>43561</v>
          </cell>
          <cell r="AM675" t="str">
            <v>-</v>
          </cell>
          <cell r="AN675" t="str">
            <v xml:space="preserve"> </v>
          </cell>
          <cell r="AO675" t="str">
            <v xml:space="preserve"> </v>
          </cell>
        </row>
        <row r="676">
          <cell r="B676" t="str">
            <v>Herrn</v>
          </cell>
          <cell r="C676" t="str">
            <v xml:space="preserve"> </v>
          </cell>
          <cell r="D676" t="str">
            <v>Axel</v>
          </cell>
          <cell r="E676" t="str">
            <v>Lindorfer</v>
          </cell>
          <cell r="F676" t="str">
            <v xml:space="preserve"> </v>
          </cell>
          <cell r="G676" t="str">
            <v xml:space="preserve"> </v>
          </cell>
          <cell r="H676" t="str">
            <v>Lachstatt 36e</v>
          </cell>
          <cell r="I676" t="str">
            <v>4221 Steyregg</v>
          </cell>
          <cell r="K676" t="str">
            <v>+43 (650) 9916826</v>
          </cell>
          <cell r="L676">
            <v>37727</v>
          </cell>
          <cell r="M676" t="str">
            <v>Steyregg</v>
          </cell>
          <cell r="N676" t="str">
            <v>Urfahr</v>
          </cell>
          <cell r="O676" t="str">
            <v xml:space="preserve"> </v>
          </cell>
          <cell r="P676" t="str">
            <v xml:space="preserve"> </v>
          </cell>
          <cell r="Q676" t="str">
            <v xml:space="preserve"> </v>
          </cell>
          <cell r="R676" t="str">
            <v xml:space="preserve"> </v>
          </cell>
          <cell r="S676" t="str">
            <v xml:space="preserve"> </v>
          </cell>
          <cell r="T676" t="str">
            <v>LJ OÖ - Mitglied - Steyregg</v>
          </cell>
          <cell r="U676" t="str">
            <v>Mitglied</v>
          </cell>
          <cell r="V676" t="str">
            <v>Mitglied</v>
          </cell>
          <cell r="W676" t="str">
            <v xml:space="preserve"> </v>
          </cell>
          <cell r="X676" t="str">
            <v xml:space="preserve"> </v>
          </cell>
          <cell r="Y676" t="str">
            <v xml:space="preserve"> </v>
          </cell>
          <cell r="Z676" t="str">
            <v xml:space="preserve"> </v>
          </cell>
          <cell r="AA676">
            <v>3</v>
          </cell>
          <cell r="AB676">
            <v>3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 t="str">
            <v xml:space="preserve"> </v>
          </cell>
          <cell r="AJ676" t="str">
            <v xml:space="preserve"> </v>
          </cell>
          <cell r="AK676">
            <v>38120</v>
          </cell>
          <cell r="AL676">
            <v>38120</v>
          </cell>
          <cell r="AM676" t="str">
            <v>-</v>
          </cell>
          <cell r="AN676" t="str">
            <v xml:space="preserve"> </v>
          </cell>
          <cell r="AO676" t="str">
            <v xml:space="preserve"> </v>
          </cell>
          <cell r="AP676">
            <v>5309937</v>
          </cell>
        </row>
        <row r="677">
          <cell r="A677">
            <v>12567</v>
          </cell>
          <cell r="B677" t="str">
            <v>Herrn</v>
          </cell>
          <cell r="C677" t="str">
            <v xml:space="preserve"> </v>
          </cell>
          <cell r="D677" t="str">
            <v>Benjamin</v>
          </cell>
          <cell r="E677" t="str">
            <v>Lindorfer</v>
          </cell>
          <cell r="F677" t="str">
            <v xml:space="preserve"> </v>
          </cell>
          <cell r="G677" t="str">
            <v xml:space="preserve"> </v>
          </cell>
          <cell r="H677" t="str">
            <v>Auf der Kohlwiese 34</v>
          </cell>
          <cell r="I677" t="str">
            <v>4111 Walding</v>
          </cell>
          <cell r="J677" t="str">
            <v>benli@aon.at</v>
          </cell>
          <cell r="K677" t="str">
            <v>+43 (680) 1294051</v>
          </cell>
          <cell r="L677">
            <v>35607</v>
          </cell>
          <cell r="M677" t="str">
            <v>Walding</v>
          </cell>
          <cell r="N677" t="str">
            <v>Urfahr</v>
          </cell>
          <cell r="O677" t="str">
            <v xml:space="preserve"> </v>
          </cell>
          <cell r="P677" t="str">
            <v xml:space="preserve"> </v>
          </cell>
          <cell r="Q677" t="str">
            <v xml:space="preserve"> </v>
          </cell>
          <cell r="R677" t="str">
            <v xml:space="preserve"> </v>
          </cell>
          <cell r="S677" t="str">
            <v xml:space="preserve"> </v>
          </cell>
          <cell r="T677" t="str">
            <v>LJ OÖ - Mitglied - Walding</v>
          </cell>
          <cell r="U677" t="str">
            <v>Mitglied</v>
          </cell>
          <cell r="V677" t="str">
            <v>Mitglied</v>
          </cell>
          <cell r="W677" t="str">
            <v xml:space="preserve"> </v>
          </cell>
          <cell r="X677" t="str">
            <v xml:space="preserve"> </v>
          </cell>
          <cell r="Y677" t="str">
            <v xml:space="preserve"> </v>
          </cell>
          <cell r="Z677" t="str">
            <v xml:space="preserve"> </v>
          </cell>
          <cell r="AA677">
            <v>52.92</v>
          </cell>
          <cell r="AB677">
            <v>16</v>
          </cell>
          <cell r="AC677">
            <v>0</v>
          </cell>
          <cell r="AD677">
            <v>33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 t="str">
            <v xml:space="preserve"> </v>
          </cell>
          <cell r="AJ677" t="str">
            <v xml:space="preserve"> </v>
          </cell>
          <cell r="AK677">
            <v>39822</v>
          </cell>
          <cell r="AL677">
            <v>39822</v>
          </cell>
          <cell r="AM677" t="str">
            <v>-</v>
          </cell>
          <cell r="AN677" t="str">
            <v xml:space="preserve"> </v>
          </cell>
          <cell r="AO677" t="str">
            <v xml:space="preserve"> </v>
          </cell>
          <cell r="AP677">
            <v>5501466</v>
          </cell>
        </row>
        <row r="678">
          <cell r="B678" t="str">
            <v>Frau</v>
          </cell>
          <cell r="C678" t="str">
            <v xml:space="preserve"> </v>
          </cell>
          <cell r="D678" t="str">
            <v>Hannah</v>
          </cell>
          <cell r="E678" t="str">
            <v>Lindorfer</v>
          </cell>
          <cell r="F678" t="str">
            <v xml:space="preserve"> </v>
          </cell>
          <cell r="G678" t="str">
            <v xml:space="preserve"> </v>
          </cell>
          <cell r="H678" t="str">
            <v>Obereschelberg 17</v>
          </cell>
          <cell r="I678" t="str">
            <v>4112 St. Gotthard im Mühlkreis</v>
          </cell>
          <cell r="J678" t="str">
            <v>hanschga173@gmail.com</v>
          </cell>
          <cell r="K678" t="str">
            <v>+43 (667) 62026895</v>
          </cell>
          <cell r="L678">
            <v>38428</v>
          </cell>
          <cell r="M678" t="str">
            <v>St. Gotthard/Mkr.</v>
          </cell>
          <cell r="N678" t="str">
            <v>Urfahr</v>
          </cell>
          <cell r="O678" t="str">
            <v xml:space="preserve"> </v>
          </cell>
          <cell r="P678" t="str">
            <v xml:space="preserve"> </v>
          </cell>
          <cell r="Q678" t="str">
            <v xml:space="preserve"> </v>
          </cell>
          <cell r="R678" t="str">
            <v xml:space="preserve"> </v>
          </cell>
          <cell r="S678" t="str">
            <v xml:space="preserve"> </v>
          </cell>
          <cell r="T678" t="str">
            <v>LJ OÖ - Mitglied - St. Gotthard/Mkr.</v>
          </cell>
          <cell r="U678" t="str">
            <v>Mitglied</v>
          </cell>
          <cell r="V678" t="str">
            <v>Mitglied</v>
          </cell>
          <cell r="W678" t="str">
            <v xml:space="preserve"> </v>
          </cell>
          <cell r="X678" t="str">
            <v xml:space="preserve"> </v>
          </cell>
          <cell r="Y678" t="str">
            <v xml:space="preserve"> </v>
          </cell>
          <cell r="Z678" t="str">
            <v xml:space="preserve"> </v>
          </cell>
          <cell r="AA678">
            <v>3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3</v>
          </cell>
          <cell r="AG678">
            <v>0</v>
          </cell>
          <cell r="AH678">
            <v>0</v>
          </cell>
          <cell r="AI678" t="str">
            <v>Ja</v>
          </cell>
          <cell r="AJ678" t="str">
            <v xml:space="preserve"> </v>
          </cell>
          <cell r="AK678">
            <v>39061</v>
          </cell>
          <cell r="AL678">
            <v>39061</v>
          </cell>
          <cell r="AM678" t="str">
            <v>-</v>
          </cell>
          <cell r="AN678" t="str">
            <v xml:space="preserve"> </v>
          </cell>
          <cell r="AO678" t="str">
            <v xml:space="preserve"> </v>
          </cell>
          <cell r="AP678">
            <v>5409549</v>
          </cell>
        </row>
        <row r="679">
          <cell r="A679">
            <v>13581</v>
          </cell>
          <cell r="B679" t="str">
            <v>Herrn</v>
          </cell>
          <cell r="C679" t="str">
            <v xml:space="preserve"> </v>
          </cell>
          <cell r="D679" t="str">
            <v>Jakob</v>
          </cell>
          <cell r="E679" t="str">
            <v>Lindorfer</v>
          </cell>
          <cell r="F679" t="str">
            <v xml:space="preserve"> </v>
          </cell>
          <cell r="G679" t="str">
            <v xml:space="preserve"> </v>
          </cell>
          <cell r="H679" t="str">
            <v>Gruberweg 1</v>
          </cell>
          <cell r="I679" t="str">
            <v>4175 Herzogsdorf</v>
          </cell>
          <cell r="J679" t="str">
            <v>jakob.lindorfer@gmx.at</v>
          </cell>
          <cell r="K679" t="str">
            <v>+43 (677) 61693990</v>
          </cell>
          <cell r="L679">
            <v>36803</v>
          </cell>
          <cell r="M679" t="str">
            <v>Herzogsdorf</v>
          </cell>
          <cell r="N679" t="str">
            <v>Urfahr</v>
          </cell>
          <cell r="O679" t="str">
            <v xml:space="preserve">Sportreferent/in </v>
          </cell>
          <cell r="P679" t="str">
            <v xml:space="preserve"> </v>
          </cell>
          <cell r="Q679" t="str">
            <v xml:space="preserve"> </v>
          </cell>
          <cell r="R679" t="str">
            <v xml:space="preserve"> </v>
          </cell>
          <cell r="S679" t="str">
            <v xml:space="preserve"> </v>
          </cell>
          <cell r="T679" t="str">
            <v>LJ OÖ - Mitglied - Herzogsdorf</v>
          </cell>
          <cell r="U679" t="str">
            <v>Mitglied</v>
          </cell>
          <cell r="V679" t="str">
            <v>Mitglied</v>
          </cell>
          <cell r="W679" t="str">
            <v xml:space="preserve"> </v>
          </cell>
          <cell r="X679" t="str">
            <v xml:space="preserve"> </v>
          </cell>
          <cell r="Y679" t="str">
            <v xml:space="preserve"> </v>
          </cell>
          <cell r="Z679" t="str">
            <v xml:space="preserve"> </v>
          </cell>
          <cell r="AA679">
            <v>20.8</v>
          </cell>
          <cell r="AB679">
            <v>14</v>
          </cell>
          <cell r="AC679">
            <v>0</v>
          </cell>
          <cell r="AD679">
            <v>0</v>
          </cell>
          <cell r="AE679">
            <v>0</v>
          </cell>
          <cell r="AF679">
            <v>6</v>
          </cell>
          <cell r="AG679">
            <v>0</v>
          </cell>
          <cell r="AH679">
            <v>0</v>
          </cell>
          <cell r="AI679" t="str">
            <v>Nein</v>
          </cell>
          <cell r="AJ679" t="str">
            <v>Nein</v>
          </cell>
          <cell r="AK679">
            <v>42069</v>
          </cell>
          <cell r="AL679">
            <v>42069</v>
          </cell>
          <cell r="AM679" t="str">
            <v>-</v>
          </cell>
          <cell r="AN679" t="str">
            <v xml:space="preserve"> </v>
          </cell>
          <cell r="AO679" t="str">
            <v xml:space="preserve"> </v>
          </cell>
        </row>
        <row r="680">
          <cell r="A680">
            <v>18375</v>
          </cell>
          <cell r="B680" t="str">
            <v>Frau</v>
          </cell>
          <cell r="C680" t="str">
            <v xml:space="preserve"> </v>
          </cell>
          <cell r="D680" t="str">
            <v>Melanie</v>
          </cell>
          <cell r="E680" t="str">
            <v>List</v>
          </cell>
          <cell r="F680" t="str">
            <v xml:space="preserve"> </v>
          </cell>
          <cell r="G680" t="str">
            <v xml:space="preserve"> </v>
          </cell>
          <cell r="H680" t="str">
            <v>Hauptstraße 31</v>
          </cell>
          <cell r="I680" t="str">
            <v>4102 Goldwörth</v>
          </cell>
          <cell r="K680" t="str">
            <v>+43 (664) 3569657</v>
          </cell>
          <cell r="L680">
            <v>37797</v>
          </cell>
          <cell r="M680" t="str">
            <v>Goldwörth</v>
          </cell>
          <cell r="N680" t="str">
            <v>Urfahr</v>
          </cell>
          <cell r="O680" t="str">
            <v xml:space="preserve"> </v>
          </cell>
          <cell r="P680" t="str">
            <v xml:space="preserve"> </v>
          </cell>
          <cell r="Q680" t="str">
            <v xml:space="preserve"> </v>
          </cell>
          <cell r="R680" t="str">
            <v xml:space="preserve"> </v>
          </cell>
          <cell r="S680" t="str">
            <v xml:space="preserve"> </v>
          </cell>
          <cell r="T680" t="str">
            <v>LJ OÖ - Mitglied - Goldwörth</v>
          </cell>
          <cell r="U680" t="str">
            <v>Mitglied</v>
          </cell>
          <cell r="V680" t="str">
            <v>Mitglied</v>
          </cell>
          <cell r="W680" t="str">
            <v xml:space="preserve"> </v>
          </cell>
          <cell r="X680" t="str">
            <v xml:space="preserve"> </v>
          </cell>
          <cell r="Y680" t="str">
            <v xml:space="preserve"> </v>
          </cell>
          <cell r="Z680" t="str">
            <v xml:space="preserve"> </v>
          </cell>
          <cell r="AA680">
            <v>3</v>
          </cell>
          <cell r="AB680">
            <v>0</v>
          </cell>
          <cell r="AC680">
            <v>0</v>
          </cell>
          <cell r="AD680">
            <v>3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 t="str">
            <v xml:space="preserve"> </v>
          </cell>
          <cell r="AJ680" t="str">
            <v xml:space="preserve"> </v>
          </cell>
          <cell r="AK680">
            <v>42773</v>
          </cell>
          <cell r="AL680">
            <v>42773</v>
          </cell>
          <cell r="AM680" t="str">
            <v>-</v>
          </cell>
          <cell r="AN680" t="str">
            <v xml:space="preserve"> </v>
          </cell>
          <cell r="AO680" t="str">
            <v xml:space="preserve"> </v>
          </cell>
        </row>
        <row r="681">
          <cell r="A681">
            <v>18281</v>
          </cell>
          <cell r="B681" t="str">
            <v>Herrn</v>
          </cell>
          <cell r="C681" t="str">
            <v xml:space="preserve"> </v>
          </cell>
          <cell r="D681" t="str">
            <v>Jakob</v>
          </cell>
          <cell r="E681" t="str">
            <v>Loizenbauer</v>
          </cell>
          <cell r="F681" t="str">
            <v xml:space="preserve"> </v>
          </cell>
          <cell r="G681" t="str">
            <v xml:space="preserve"> </v>
          </cell>
          <cell r="H681" t="str">
            <v>Obermursberg 7</v>
          </cell>
          <cell r="I681" t="str">
            <v>4111 Walding</v>
          </cell>
          <cell r="J681" t="str">
            <v>jakob-loizenbauer@gmail.com</v>
          </cell>
          <cell r="K681" t="str">
            <v>+43 (664) 1625075</v>
          </cell>
          <cell r="L681">
            <v>37701</v>
          </cell>
          <cell r="M681" t="str">
            <v>Walding</v>
          </cell>
          <cell r="N681" t="str">
            <v>Urfahr</v>
          </cell>
          <cell r="O681" t="str">
            <v xml:space="preserve"> </v>
          </cell>
          <cell r="P681" t="str">
            <v xml:space="preserve"> </v>
          </cell>
          <cell r="Q681" t="str">
            <v xml:space="preserve"> </v>
          </cell>
          <cell r="R681" t="str">
            <v xml:space="preserve"> </v>
          </cell>
          <cell r="S681" t="str">
            <v xml:space="preserve"> </v>
          </cell>
          <cell r="T681" t="str">
            <v>LJ OÖ - Mitglied - Walding</v>
          </cell>
          <cell r="U681" t="str">
            <v>Mitglied</v>
          </cell>
          <cell r="V681" t="str">
            <v>Mitglied</v>
          </cell>
          <cell r="W681" t="str">
            <v xml:space="preserve"> </v>
          </cell>
          <cell r="X681" t="str">
            <v xml:space="preserve"> </v>
          </cell>
          <cell r="Y681" t="str">
            <v xml:space="preserve"> </v>
          </cell>
          <cell r="Z681" t="str">
            <v xml:space="preserve"> 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 t="str">
            <v>Nein</v>
          </cell>
          <cell r="AJ681" t="str">
            <v>Nein</v>
          </cell>
          <cell r="AK681">
            <v>43572</v>
          </cell>
          <cell r="AL681">
            <v>43572</v>
          </cell>
          <cell r="AM681" t="str">
            <v>-</v>
          </cell>
          <cell r="AN681" t="str">
            <v xml:space="preserve"> </v>
          </cell>
          <cell r="AO681" t="str">
            <v xml:space="preserve"> </v>
          </cell>
        </row>
        <row r="682">
          <cell r="A682">
            <v>15542</v>
          </cell>
          <cell r="B682" t="str">
            <v>Herrn</v>
          </cell>
          <cell r="C682" t="str">
            <v xml:space="preserve"> </v>
          </cell>
          <cell r="D682" t="str">
            <v>Simon</v>
          </cell>
          <cell r="E682" t="str">
            <v>Luger</v>
          </cell>
          <cell r="F682" t="str">
            <v xml:space="preserve"> </v>
          </cell>
          <cell r="G682" t="str">
            <v xml:space="preserve"> </v>
          </cell>
          <cell r="H682" t="str">
            <v>Ringstraße 23</v>
          </cell>
          <cell r="I682" t="str">
            <v>4175 Herzogsdorf</v>
          </cell>
          <cell r="J682" t="str">
            <v>simon.luger@aon.at</v>
          </cell>
          <cell r="K682" t="str">
            <v>+43 (680) 4460003</v>
          </cell>
          <cell r="L682">
            <v>37210</v>
          </cell>
          <cell r="M682" t="str">
            <v>Herzogsdorf</v>
          </cell>
          <cell r="N682" t="str">
            <v>Urfahr</v>
          </cell>
          <cell r="O682" t="str">
            <v xml:space="preserve"> </v>
          </cell>
          <cell r="P682" t="str">
            <v xml:space="preserve"> </v>
          </cell>
          <cell r="Q682" t="str">
            <v xml:space="preserve"> </v>
          </cell>
          <cell r="R682" t="str">
            <v xml:space="preserve"> </v>
          </cell>
          <cell r="S682" t="str">
            <v xml:space="preserve"> </v>
          </cell>
          <cell r="T682" t="str">
            <v>LJ OÖ - Mitglied - Herzogsdorf</v>
          </cell>
          <cell r="U682" t="str">
            <v>Mitglied</v>
          </cell>
          <cell r="V682" t="str">
            <v>Mitglied</v>
          </cell>
          <cell r="W682" t="str">
            <v xml:space="preserve"> </v>
          </cell>
          <cell r="X682" t="str">
            <v xml:space="preserve"> </v>
          </cell>
          <cell r="Y682" t="str">
            <v xml:space="preserve"> </v>
          </cell>
          <cell r="Z682" t="str">
            <v xml:space="preserve"> </v>
          </cell>
          <cell r="AA682">
            <v>12</v>
          </cell>
          <cell r="AB682">
            <v>12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 t="str">
            <v>Nein</v>
          </cell>
          <cell r="AJ682" t="str">
            <v>Nein</v>
          </cell>
          <cell r="AL682" t="str">
            <v>-</v>
          </cell>
          <cell r="AM682" t="str">
            <v>-</v>
          </cell>
          <cell r="AN682" t="str">
            <v xml:space="preserve"> </v>
          </cell>
          <cell r="AO682" t="str">
            <v xml:space="preserve"> </v>
          </cell>
        </row>
        <row r="683">
          <cell r="A683">
            <v>16330</v>
          </cell>
          <cell r="B683" t="str">
            <v>Herrn</v>
          </cell>
          <cell r="C683" t="str">
            <v xml:space="preserve"> </v>
          </cell>
          <cell r="D683" t="str">
            <v>Georg</v>
          </cell>
          <cell r="E683" t="str">
            <v>Lummerstorfer</v>
          </cell>
          <cell r="F683" t="str">
            <v xml:space="preserve"> </v>
          </cell>
          <cell r="G683" t="str">
            <v xml:space="preserve"> </v>
          </cell>
          <cell r="H683" t="str">
            <v>Anger 13</v>
          </cell>
          <cell r="I683" t="str">
            <v>4201 Gramastetten</v>
          </cell>
          <cell r="J683" t="str">
            <v>georg.lummerstorfer@gmx.at</v>
          </cell>
          <cell r="K683" t="str">
            <v>+43 (677) 61606465</v>
          </cell>
          <cell r="L683">
            <v>37356</v>
          </cell>
          <cell r="M683" t="str">
            <v>Gramastetten</v>
          </cell>
          <cell r="N683" t="str">
            <v>Urfahr</v>
          </cell>
          <cell r="O683" t="str">
            <v xml:space="preserve">Leiter Stv. </v>
          </cell>
          <cell r="P683" t="str">
            <v xml:space="preserve"> </v>
          </cell>
          <cell r="Q683" t="str">
            <v xml:space="preserve"> </v>
          </cell>
          <cell r="R683" t="str">
            <v xml:space="preserve"> </v>
          </cell>
          <cell r="S683" t="str">
            <v xml:space="preserve"> </v>
          </cell>
          <cell r="T683" t="str">
            <v>LJ OÖ - Mitglied - Gramastetten</v>
          </cell>
          <cell r="U683" t="str">
            <v>Mitglied</v>
          </cell>
          <cell r="V683" t="str">
            <v>Mitglied</v>
          </cell>
          <cell r="W683" t="str">
            <v xml:space="preserve"> </v>
          </cell>
          <cell r="X683" t="str">
            <v xml:space="preserve"> </v>
          </cell>
          <cell r="Y683" t="str">
            <v xml:space="preserve"> </v>
          </cell>
          <cell r="Z683" t="str">
            <v xml:space="preserve"> 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 t="str">
            <v xml:space="preserve"> </v>
          </cell>
          <cell r="AJ683" t="str">
            <v xml:space="preserve"> </v>
          </cell>
          <cell r="AK683">
            <v>41708</v>
          </cell>
          <cell r="AL683">
            <v>41708</v>
          </cell>
          <cell r="AM683" t="str">
            <v>-</v>
          </cell>
          <cell r="AN683" t="str">
            <v xml:space="preserve"> </v>
          </cell>
          <cell r="AO683" t="str">
            <v xml:space="preserve"> </v>
          </cell>
          <cell r="AP683">
            <v>5673714</v>
          </cell>
        </row>
        <row r="684">
          <cell r="A684">
            <v>13260</v>
          </cell>
          <cell r="B684" t="str">
            <v>Frau</v>
          </cell>
          <cell r="C684" t="str">
            <v xml:space="preserve"> </v>
          </cell>
          <cell r="D684" t="str">
            <v>Hannah</v>
          </cell>
          <cell r="E684" t="str">
            <v>Lummerstorfer</v>
          </cell>
          <cell r="F684" t="str">
            <v xml:space="preserve"> </v>
          </cell>
          <cell r="G684" t="str">
            <v xml:space="preserve"> </v>
          </cell>
          <cell r="H684" t="str">
            <v>Anger 13</v>
          </cell>
          <cell r="I684" t="str">
            <v>4201 Gramastetten</v>
          </cell>
          <cell r="J684" t="str">
            <v>hannah.lummerstorfer@gmx.at</v>
          </cell>
          <cell r="K684" t="str">
            <v>+43 (660) 5722694</v>
          </cell>
          <cell r="L684">
            <v>36422</v>
          </cell>
          <cell r="M684" t="str">
            <v>Gramastetten</v>
          </cell>
          <cell r="N684" t="str">
            <v>Urfahr</v>
          </cell>
          <cell r="O684" t="str">
            <v xml:space="preserve"> </v>
          </cell>
          <cell r="P684" t="str">
            <v xml:space="preserve"> </v>
          </cell>
          <cell r="Q684" t="str">
            <v xml:space="preserve"> </v>
          </cell>
          <cell r="R684" t="str">
            <v xml:space="preserve"> </v>
          </cell>
          <cell r="S684" t="str">
            <v xml:space="preserve"> </v>
          </cell>
          <cell r="T684" t="str">
            <v>LJ OÖ - Mitglied - Gramastetten</v>
          </cell>
          <cell r="U684" t="str">
            <v>Mitglied</v>
          </cell>
          <cell r="V684" t="str">
            <v>Mitglied</v>
          </cell>
          <cell r="W684" t="str">
            <v xml:space="preserve"> </v>
          </cell>
          <cell r="X684" t="str">
            <v xml:space="preserve"> </v>
          </cell>
          <cell r="Y684" t="str">
            <v xml:space="preserve"> </v>
          </cell>
          <cell r="Z684" t="str">
            <v xml:space="preserve"> 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 t="str">
            <v xml:space="preserve"> </v>
          </cell>
          <cell r="AJ684" t="str">
            <v xml:space="preserve"> </v>
          </cell>
          <cell r="AK684">
            <v>43567</v>
          </cell>
          <cell r="AL684">
            <v>43567</v>
          </cell>
          <cell r="AM684" t="str">
            <v>-</v>
          </cell>
          <cell r="AN684" t="str">
            <v xml:space="preserve"> </v>
          </cell>
          <cell r="AO684" t="str">
            <v xml:space="preserve"> </v>
          </cell>
        </row>
        <row r="685">
          <cell r="A685">
            <v>16331</v>
          </cell>
          <cell r="B685" t="str">
            <v>Herrn</v>
          </cell>
          <cell r="C685" t="str">
            <v xml:space="preserve"> </v>
          </cell>
          <cell r="D685" t="str">
            <v>Martin</v>
          </cell>
          <cell r="E685" t="str">
            <v>Lummerstorfer</v>
          </cell>
          <cell r="F685" t="str">
            <v xml:space="preserve"> </v>
          </cell>
          <cell r="G685" t="str">
            <v xml:space="preserve"> </v>
          </cell>
          <cell r="H685" t="str">
            <v>Anger 13/2</v>
          </cell>
          <cell r="I685" t="str">
            <v>4201 Gramastetten</v>
          </cell>
          <cell r="J685" t="str">
            <v>martin.lummerstorfer@gmx.at</v>
          </cell>
          <cell r="K685" t="str">
            <v>+43 (677) 61776753</v>
          </cell>
          <cell r="L685">
            <v>37356</v>
          </cell>
          <cell r="M685" t="str">
            <v>Gramastetten</v>
          </cell>
          <cell r="N685" t="str">
            <v>Urfahr</v>
          </cell>
          <cell r="O685" t="str">
            <v xml:space="preserve"> </v>
          </cell>
          <cell r="P685" t="str">
            <v xml:space="preserve"> </v>
          </cell>
          <cell r="Q685" t="str">
            <v xml:space="preserve"> </v>
          </cell>
          <cell r="R685" t="str">
            <v xml:space="preserve"> </v>
          </cell>
          <cell r="S685" t="str">
            <v xml:space="preserve"> </v>
          </cell>
          <cell r="T685" t="str">
            <v>LJ OÖ - Mitglied - Gramastetten</v>
          </cell>
          <cell r="U685" t="str">
            <v>Mitglied</v>
          </cell>
          <cell r="V685" t="str">
            <v>Mitglied</v>
          </cell>
          <cell r="W685" t="str">
            <v xml:space="preserve"> </v>
          </cell>
          <cell r="X685" t="str">
            <v xml:space="preserve"> </v>
          </cell>
          <cell r="Y685" t="str">
            <v xml:space="preserve"> </v>
          </cell>
          <cell r="Z685" t="str">
            <v xml:space="preserve"> 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 t="str">
            <v xml:space="preserve"> </v>
          </cell>
          <cell r="AJ685" t="str">
            <v xml:space="preserve"> </v>
          </cell>
          <cell r="AK685">
            <v>42370</v>
          </cell>
          <cell r="AL685">
            <v>42370</v>
          </cell>
          <cell r="AM685" t="str">
            <v>-</v>
          </cell>
          <cell r="AN685" t="str">
            <v xml:space="preserve"> </v>
          </cell>
          <cell r="AO685" t="str">
            <v xml:space="preserve"> </v>
          </cell>
        </row>
        <row r="686">
          <cell r="A686">
            <v>16868</v>
          </cell>
          <cell r="B686" t="str">
            <v>Herrn</v>
          </cell>
          <cell r="C686" t="str">
            <v xml:space="preserve"> </v>
          </cell>
          <cell r="D686" t="str">
            <v>Lukas</v>
          </cell>
          <cell r="E686" t="str">
            <v>Madlmair</v>
          </cell>
          <cell r="F686" t="str">
            <v xml:space="preserve"> </v>
          </cell>
          <cell r="G686" t="str">
            <v xml:space="preserve"> </v>
          </cell>
          <cell r="H686" t="str">
            <v>Ritzelsberg 1</v>
          </cell>
          <cell r="I686" t="str">
            <v>4211 Alberndorf in der Riedmark</v>
          </cell>
          <cell r="J686" t="str">
            <v>lukasfmadlmair@gmail.com</v>
          </cell>
          <cell r="K686" t="str">
            <v>+43 (676) 7602875</v>
          </cell>
          <cell r="L686">
            <v>37759</v>
          </cell>
          <cell r="M686" t="str">
            <v>Alberndorf</v>
          </cell>
          <cell r="N686" t="str">
            <v>Urfahr</v>
          </cell>
          <cell r="O686" t="str">
            <v xml:space="preserve"> </v>
          </cell>
          <cell r="P686" t="str">
            <v xml:space="preserve"> </v>
          </cell>
          <cell r="Q686" t="str">
            <v xml:space="preserve"> </v>
          </cell>
          <cell r="R686" t="str">
            <v xml:space="preserve"> </v>
          </cell>
          <cell r="S686" t="str">
            <v xml:space="preserve"> </v>
          </cell>
          <cell r="T686" t="str">
            <v>LJ OÖ - Mitglied - Alberndorf</v>
          </cell>
          <cell r="U686" t="str">
            <v>Mitglied</v>
          </cell>
          <cell r="V686" t="str">
            <v>Mitglied</v>
          </cell>
          <cell r="W686" t="str">
            <v xml:space="preserve"> </v>
          </cell>
          <cell r="X686" t="str">
            <v xml:space="preserve"> </v>
          </cell>
          <cell r="Y686" t="str">
            <v xml:space="preserve"> </v>
          </cell>
          <cell r="Z686" t="str">
            <v xml:space="preserve"> </v>
          </cell>
          <cell r="AA686">
            <v>3</v>
          </cell>
          <cell r="AB686">
            <v>3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 t="str">
            <v>Nein</v>
          </cell>
          <cell r="AJ686" t="str">
            <v>Nein</v>
          </cell>
          <cell r="AK686">
            <v>43459</v>
          </cell>
          <cell r="AL686">
            <v>43459</v>
          </cell>
          <cell r="AM686" t="str">
            <v>-</v>
          </cell>
          <cell r="AN686" t="str">
            <v xml:space="preserve"> </v>
          </cell>
          <cell r="AO686" t="str">
            <v xml:space="preserve"> </v>
          </cell>
        </row>
        <row r="687">
          <cell r="A687">
            <v>13259</v>
          </cell>
          <cell r="B687" t="str">
            <v>Frau</v>
          </cell>
          <cell r="C687" t="str">
            <v xml:space="preserve"> </v>
          </cell>
          <cell r="D687" t="str">
            <v>Hanna</v>
          </cell>
          <cell r="E687" t="str">
            <v>Madlmayr</v>
          </cell>
          <cell r="F687" t="str">
            <v xml:space="preserve"> </v>
          </cell>
          <cell r="G687" t="str">
            <v xml:space="preserve"> </v>
          </cell>
          <cell r="H687" t="str">
            <v>Limberg 7</v>
          </cell>
          <cell r="I687" t="str">
            <v>4201 Gramastetten</v>
          </cell>
          <cell r="J687" t="str">
            <v>hanna@mametall.at</v>
          </cell>
          <cell r="K687" t="str">
            <v>+43 (664) 3018053</v>
          </cell>
          <cell r="L687">
            <v>36396</v>
          </cell>
          <cell r="M687" t="str">
            <v>Gramastetten</v>
          </cell>
          <cell r="N687" t="str">
            <v>Urfahr</v>
          </cell>
          <cell r="O687" t="str">
            <v xml:space="preserve"> </v>
          </cell>
          <cell r="P687" t="str">
            <v xml:space="preserve"> </v>
          </cell>
          <cell r="Q687" t="str">
            <v xml:space="preserve"> </v>
          </cell>
          <cell r="R687" t="str">
            <v xml:space="preserve"> </v>
          </cell>
          <cell r="S687" t="str">
            <v xml:space="preserve"> </v>
          </cell>
          <cell r="T687" t="str">
            <v>LJ OÖ - Mitglied - Gramastetten</v>
          </cell>
          <cell r="U687" t="str">
            <v>Mitglied</v>
          </cell>
          <cell r="V687" t="str">
            <v>Mitglied</v>
          </cell>
          <cell r="W687" t="str">
            <v xml:space="preserve"> </v>
          </cell>
          <cell r="X687" t="str">
            <v xml:space="preserve"> </v>
          </cell>
          <cell r="Y687" t="str">
            <v xml:space="preserve"> </v>
          </cell>
          <cell r="Z687" t="str">
            <v xml:space="preserve"> </v>
          </cell>
          <cell r="AA687">
            <v>72</v>
          </cell>
          <cell r="AB687">
            <v>0</v>
          </cell>
          <cell r="AC687">
            <v>0</v>
          </cell>
          <cell r="AD687">
            <v>72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 t="str">
            <v>Ja</v>
          </cell>
          <cell r="AJ687" t="str">
            <v>Ja</v>
          </cell>
          <cell r="AK687">
            <v>38325</v>
          </cell>
          <cell r="AL687">
            <v>38325</v>
          </cell>
          <cell r="AM687" t="str">
            <v>-</v>
          </cell>
          <cell r="AN687" t="str">
            <v xml:space="preserve"> </v>
          </cell>
          <cell r="AO687" t="str">
            <v xml:space="preserve"> </v>
          </cell>
          <cell r="AP687">
            <v>5337467</v>
          </cell>
          <cell r="AQ687">
            <v>2298040</v>
          </cell>
        </row>
        <row r="688">
          <cell r="A688">
            <v>19038</v>
          </cell>
          <cell r="B688" t="str">
            <v>Herrn</v>
          </cell>
          <cell r="C688" t="str">
            <v xml:space="preserve"> </v>
          </cell>
          <cell r="D688" t="str">
            <v>Jakob</v>
          </cell>
          <cell r="E688" t="str">
            <v>Madlmayr</v>
          </cell>
          <cell r="F688" t="str">
            <v xml:space="preserve"> </v>
          </cell>
          <cell r="G688" t="str">
            <v xml:space="preserve"> </v>
          </cell>
          <cell r="H688" t="str">
            <v>Limberg 7</v>
          </cell>
          <cell r="I688" t="str">
            <v>4201 Gramastetten</v>
          </cell>
          <cell r="J688" t="str">
            <v>jakob.madlmayr@outlook.de</v>
          </cell>
          <cell r="K688" t="str">
            <v>+43 (664) 73805413</v>
          </cell>
          <cell r="L688">
            <v>37925</v>
          </cell>
          <cell r="M688" t="str">
            <v>Gramastetten</v>
          </cell>
          <cell r="N688" t="str">
            <v>Urfahr</v>
          </cell>
          <cell r="O688" t="str">
            <v xml:space="preserve"> </v>
          </cell>
          <cell r="P688" t="str">
            <v xml:space="preserve"> </v>
          </cell>
          <cell r="Q688" t="str">
            <v xml:space="preserve"> </v>
          </cell>
          <cell r="R688" t="str">
            <v xml:space="preserve"> </v>
          </cell>
          <cell r="S688" t="str">
            <v xml:space="preserve"> </v>
          </cell>
          <cell r="T688" t="str">
            <v>LJ OÖ - Mitglied - Gramastetten</v>
          </cell>
          <cell r="U688" t="str">
            <v>Mitglied</v>
          </cell>
          <cell r="V688" t="str">
            <v>Mitglied</v>
          </cell>
          <cell r="W688" t="str">
            <v xml:space="preserve"> </v>
          </cell>
          <cell r="X688" t="str">
            <v xml:space="preserve"> </v>
          </cell>
          <cell r="Y688">
            <v>43071</v>
          </cell>
          <cell r="Z688" t="str">
            <v xml:space="preserve"> </v>
          </cell>
          <cell r="AA688">
            <v>269.94</v>
          </cell>
          <cell r="AB688">
            <v>34</v>
          </cell>
          <cell r="AC688">
            <v>1.5</v>
          </cell>
          <cell r="AD688">
            <v>108</v>
          </cell>
          <cell r="AE688">
            <v>0</v>
          </cell>
          <cell r="AF688">
            <v>3</v>
          </cell>
          <cell r="AG688">
            <v>0</v>
          </cell>
          <cell r="AH688">
            <v>0</v>
          </cell>
          <cell r="AI688" t="str">
            <v>Ja</v>
          </cell>
          <cell r="AJ688" t="str">
            <v>Ja</v>
          </cell>
          <cell r="AK688">
            <v>39822</v>
          </cell>
          <cell r="AL688">
            <v>39822</v>
          </cell>
          <cell r="AM688" t="str">
            <v>-</v>
          </cell>
          <cell r="AN688" t="str">
            <v xml:space="preserve"> </v>
          </cell>
          <cell r="AO688" t="str">
            <v xml:space="preserve"> </v>
          </cell>
          <cell r="AP688">
            <v>5501417</v>
          </cell>
          <cell r="AQ688">
            <v>2332957</v>
          </cell>
        </row>
        <row r="689">
          <cell r="A689">
            <v>3620</v>
          </cell>
          <cell r="B689" t="str">
            <v>Herrn</v>
          </cell>
          <cell r="C689" t="str">
            <v xml:space="preserve"> </v>
          </cell>
          <cell r="D689" t="str">
            <v>Andreas</v>
          </cell>
          <cell r="E689" t="str">
            <v>Madlmeir</v>
          </cell>
          <cell r="F689" t="str">
            <v xml:space="preserve"> </v>
          </cell>
          <cell r="G689" t="str">
            <v xml:space="preserve"> </v>
          </cell>
          <cell r="H689" t="str">
            <v>Waldweg 1</v>
          </cell>
          <cell r="I689" t="str">
            <v>4201 Eidenberg</v>
          </cell>
          <cell r="J689" t="str">
            <v>amadlmeir@gmx.at</v>
          </cell>
          <cell r="K689" t="str">
            <v>+43 (699) 10533832</v>
          </cell>
          <cell r="L689">
            <v>33843</v>
          </cell>
          <cell r="M689" t="str">
            <v>Eidenberg</v>
          </cell>
          <cell r="N689" t="str">
            <v>Urfahr</v>
          </cell>
          <cell r="O689" t="str">
            <v xml:space="preserve">Kassaprüfer/in </v>
          </cell>
          <cell r="P689" t="str">
            <v xml:space="preserve"> </v>
          </cell>
          <cell r="Q689" t="str">
            <v xml:space="preserve"> </v>
          </cell>
          <cell r="R689" t="str">
            <v xml:space="preserve"> </v>
          </cell>
          <cell r="S689" t="str">
            <v xml:space="preserve"> </v>
          </cell>
          <cell r="T689" t="str">
            <v>LJ OÖ - Mitglied - Eidenberg</v>
          </cell>
          <cell r="U689" t="str">
            <v>Mitglied</v>
          </cell>
          <cell r="V689" t="str">
            <v>Mitglied</v>
          </cell>
          <cell r="W689" t="str">
            <v xml:space="preserve"> </v>
          </cell>
          <cell r="X689" t="str">
            <v xml:space="preserve"> </v>
          </cell>
          <cell r="Y689" t="str">
            <v xml:space="preserve"> </v>
          </cell>
          <cell r="Z689" t="str">
            <v xml:space="preserve"> </v>
          </cell>
          <cell r="AA689">
            <v>3</v>
          </cell>
          <cell r="AB689">
            <v>3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 t="str">
            <v xml:space="preserve"> </v>
          </cell>
          <cell r="AJ689" t="str">
            <v xml:space="preserve"> </v>
          </cell>
          <cell r="AK689">
            <v>40197</v>
          </cell>
          <cell r="AL689">
            <v>40197</v>
          </cell>
          <cell r="AM689" t="str">
            <v>-</v>
          </cell>
          <cell r="AN689" t="str">
            <v xml:space="preserve"> </v>
          </cell>
          <cell r="AO689" t="str">
            <v xml:space="preserve"> </v>
          </cell>
          <cell r="AP689">
            <v>5512869</v>
          </cell>
        </row>
        <row r="690">
          <cell r="A690">
            <v>15159</v>
          </cell>
          <cell r="B690" t="str">
            <v>Herrn</v>
          </cell>
          <cell r="C690" t="str">
            <v xml:space="preserve"> </v>
          </cell>
          <cell r="D690" t="str">
            <v>Gregor</v>
          </cell>
          <cell r="E690" t="str">
            <v>Madlmeir</v>
          </cell>
          <cell r="F690" t="str">
            <v xml:space="preserve"> </v>
          </cell>
          <cell r="G690" t="str">
            <v xml:space="preserve"> </v>
          </cell>
          <cell r="H690" t="str">
            <v>Hamberg 67</v>
          </cell>
          <cell r="I690" t="str">
            <v>4201 Gramastetten</v>
          </cell>
          <cell r="J690" t="str">
            <v>gregor.madlmeir@gmx.net</v>
          </cell>
          <cell r="K690" t="str">
            <v>+43 (660) 4827971</v>
          </cell>
          <cell r="L690">
            <v>36320</v>
          </cell>
          <cell r="M690" t="str">
            <v>Gramastetten</v>
          </cell>
          <cell r="N690" t="str">
            <v>Urfahr</v>
          </cell>
          <cell r="O690" t="str">
            <v xml:space="preserve">Beirat / Beirätin </v>
          </cell>
          <cell r="P690" t="str">
            <v xml:space="preserve"> </v>
          </cell>
          <cell r="Q690" t="str">
            <v xml:space="preserve"> </v>
          </cell>
          <cell r="R690" t="str">
            <v xml:space="preserve"> </v>
          </cell>
          <cell r="S690" t="str">
            <v xml:space="preserve"> </v>
          </cell>
          <cell r="T690" t="str">
            <v>LJ OÖ - Mitglied - Gramastetten</v>
          </cell>
          <cell r="U690" t="str">
            <v>Mitglied</v>
          </cell>
          <cell r="V690" t="str">
            <v>Mitglied</v>
          </cell>
          <cell r="W690" t="str">
            <v xml:space="preserve"> </v>
          </cell>
          <cell r="X690" t="str">
            <v xml:space="preserve"> </v>
          </cell>
          <cell r="Y690" t="str">
            <v xml:space="preserve"> </v>
          </cell>
          <cell r="Z690" t="str">
            <v xml:space="preserve"> </v>
          </cell>
          <cell r="AA690">
            <v>197.64</v>
          </cell>
          <cell r="AB690">
            <v>79</v>
          </cell>
          <cell r="AC690">
            <v>3</v>
          </cell>
          <cell r="AD690">
            <v>55</v>
          </cell>
          <cell r="AE690">
            <v>0</v>
          </cell>
          <cell r="AF690">
            <v>0</v>
          </cell>
          <cell r="AG690">
            <v>25</v>
          </cell>
          <cell r="AH690">
            <v>0</v>
          </cell>
          <cell r="AI690" t="str">
            <v>Ja</v>
          </cell>
          <cell r="AJ690" t="str">
            <v>Ja</v>
          </cell>
          <cell r="AK690">
            <v>41683</v>
          </cell>
          <cell r="AL690">
            <v>41683</v>
          </cell>
          <cell r="AM690" t="str">
            <v>-</v>
          </cell>
          <cell r="AN690" t="str">
            <v xml:space="preserve"> </v>
          </cell>
          <cell r="AO690" t="str">
            <v xml:space="preserve"> </v>
          </cell>
          <cell r="AP690">
            <v>5670889</v>
          </cell>
          <cell r="AQ690">
            <v>2332957</v>
          </cell>
        </row>
        <row r="691">
          <cell r="B691" t="str">
            <v>Frau</v>
          </cell>
          <cell r="C691" t="str">
            <v xml:space="preserve"> </v>
          </cell>
          <cell r="D691" t="str">
            <v>Katharina</v>
          </cell>
          <cell r="E691" t="str">
            <v>Madlmeir</v>
          </cell>
          <cell r="F691" t="str">
            <v xml:space="preserve"> </v>
          </cell>
          <cell r="G691" t="str">
            <v xml:space="preserve"> </v>
          </cell>
          <cell r="H691" t="str">
            <v>Pimesserweg 5</v>
          </cell>
          <cell r="I691" t="str">
            <v>4201 Eidenberg</v>
          </cell>
          <cell r="K691" t="str">
            <v>+43 (677) 61351684</v>
          </cell>
          <cell r="L691">
            <v>37052</v>
          </cell>
          <cell r="M691" t="str">
            <v>Eidenberg</v>
          </cell>
          <cell r="N691" t="str">
            <v>Urfahr</v>
          </cell>
          <cell r="O691" t="str">
            <v xml:space="preserve"> </v>
          </cell>
          <cell r="P691" t="str">
            <v xml:space="preserve"> </v>
          </cell>
          <cell r="Q691" t="str">
            <v xml:space="preserve"> </v>
          </cell>
          <cell r="R691" t="str">
            <v xml:space="preserve"> </v>
          </cell>
          <cell r="S691" t="str">
            <v xml:space="preserve"> </v>
          </cell>
          <cell r="T691" t="str">
            <v>LJ OÖ - Mitglied - Eidenberg</v>
          </cell>
          <cell r="U691" t="str">
            <v>Mitglied</v>
          </cell>
          <cell r="V691" t="str">
            <v>Mitglied</v>
          </cell>
          <cell r="W691" t="str">
            <v xml:space="preserve"> </v>
          </cell>
          <cell r="X691" t="str">
            <v xml:space="preserve"> </v>
          </cell>
          <cell r="Y691" t="str">
            <v xml:space="preserve"> </v>
          </cell>
          <cell r="Z691" t="str">
            <v xml:space="preserve"> 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 t="str">
            <v>Ja</v>
          </cell>
          <cell r="AJ691" t="str">
            <v>Ja</v>
          </cell>
          <cell r="AK691">
            <v>42879</v>
          </cell>
          <cell r="AL691">
            <v>42879</v>
          </cell>
          <cell r="AM691" t="str">
            <v>-</v>
          </cell>
          <cell r="AN691" t="str">
            <v xml:space="preserve"> </v>
          </cell>
          <cell r="AO691" t="str">
            <v xml:space="preserve"> </v>
          </cell>
        </row>
        <row r="692">
          <cell r="B692" t="str">
            <v>Herrn</v>
          </cell>
          <cell r="C692" t="str">
            <v xml:space="preserve"> </v>
          </cell>
          <cell r="D692" t="str">
            <v>Sebastian</v>
          </cell>
          <cell r="E692" t="str">
            <v>Madlmeir</v>
          </cell>
          <cell r="F692" t="str">
            <v xml:space="preserve"> </v>
          </cell>
          <cell r="G692" t="str">
            <v xml:space="preserve"> </v>
          </cell>
          <cell r="H692" t="str">
            <v>Buchholz 46</v>
          </cell>
          <cell r="I692" t="str">
            <v>4175 Herzogsdorf</v>
          </cell>
          <cell r="J692" t="str">
            <v>sebastian.madlmeir99@gmail.com</v>
          </cell>
          <cell r="K692" t="str">
            <v>+43 (677) 62557344</v>
          </cell>
          <cell r="L692">
            <v>38544</v>
          </cell>
          <cell r="M692" t="str">
            <v>Neußerling</v>
          </cell>
          <cell r="N692" t="str">
            <v>Urfahr</v>
          </cell>
          <cell r="O692" t="str">
            <v xml:space="preserve"> </v>
          </cell>
          <cell r="P692" t="str">
            <v xml:space="preserve"> </v>
          </cell>
          <cell r="Q692" t="str">
            <v xml:space="preserve"> </v>
          </cell>
          <cell r="R692" t="str">
            <v xml:space="preserve"> </v>
          </cell>
          <cell r="S692" t="str">
            <v xml:space="preserve"> </v>
          </cell>
          <cell r="T692" t="str">
            <v>LJ OÖ - Mitglied - Neußerling</v>
          </cell>
          <cell r="U692" t="str">
            <v>Mitglied</v>
          </cell>
          <cell r="V692" t="str">
            <v>Mitglied</v>
          </cell>
          <cell r="W692" t="str">
            <v xml:space="preserve"> </v>
          </cell>
          <cell r="X692" t="str">
            <v xml:space="preserve"> </v>
          </cell>
          <cell r="Y692" t="str">
            <v xml:space="preserve"> </v>
          </cell>
          <cell r="Z692" t="str">
            <v xml:space="preserve"> 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 t="str">
            <v>Ja</v>
          </cell>
          <cell r="AJ692" t="str">
            <v>Nein</v>
          </cell>
          <cell r="AK692">
            <v>43434</v>
          </cell>
          <cell r="AL692">
            <v>43434</v>
          </cell>
          <cell r="AM692" t="str">
            <v>-</v>
          </cell>
          <cell r="AN692" t="str">
            <v xml:space="preserve"> </v>
          </cell>
          <cell r="AO692" t="str">
            <v xml:space="preserve"> </v>
          </cell>
        </row>
        <row r="693">
          <cell r="A693">
            <v>19038</v>
          </cell>
          <cell r="B693" t="str">
            <v>Frau</v>
          </cell>
          <cell r="C693" t="str">
            <v xml:space="preserve"> </v>
          </cell>
          <cell r="D693" t="str">
            <v>Ursula</v>
          </cell>
          <cell r="E693" t="str">
            <v>Madlmeir</v>
          </cell>
          <cell r="F693" t="str">
            <v xml:space="preserve"> </v>
          </cell>
          <cell r="G693" t="str">
            <v xml:space="preserve"> </v>
          </cell>
          <cell r="H693" t="str">
            <v>Hamberg 67</v>
          </cell>
          <cell r="I693" t="str">
            <v>4201 Gramastetten</v>
          </cell>
          <cell r="J693" t="str">
            <v>madlmeir01@gmail.com</v>
          </cell>
          <cell r="K693" t="str">
            <v>+43 (664) 3528382</v>
          </cell>
          <cell r="L693">
            <v>36906</v>
          </cell>
          <cell r="M693" t="str">
            <v>Gramastetten</v>
          </cell>
          <cell r="N693" t="str">
            <v>Urfahr</v>
          </cell>
          <cell r="O693" t="str">
            <v xml:space="preserve"> </v>
          </cell>
          <cell r="P693" t="str">
            <v xml:space="preserve"> </v>
          </cell>
          <cell r="Q693" t="str">
            <v xml:space="preserve"> </v>
          </cell>
          <cell r="R693" t="str">
            <v xml:space="preserve"> </v>
          </cell>
          <cell r="S693" t="str">
            <v xml:space="preserve"> </v>
          </cell>
          <cell r="T693" t="str">
            <v>LJ OÖ - Mitglied - Gramastetten</v>
          </cell>
          <cell r="U693" t="str">
            <v>Mitglied</v>
          </cell>
          <cell r="V693" t="str">
            <v>Mitglied</v>
          </cell>
          <cell r="W693" t="str">
            <v xml:space="preserve"> </v>
          </cell>
          <cell r="X693" t="str">
            <v xml:space="preserve"> </v>
          </cell>
          <cell r="Y693" t="str">
            <v xml:space="preserve"> </v>
          </cell>
          <cell r="Z693" t="str">
            <v xml:space="preserve"> </v>
          </cell>
          <cell r="AA693">
            <v>37.700000000000003</v>
          </cell>
          <cell r="AB693">
            <v>29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 t="str">
            <v>Ja</v>
          </cell>
          <cell r="AJ693" t="str">
            <v>Ja</v>
          </cell>
          <cell r="AK693">
            <v>40577</v>
          </cell>
          <cell r="AL693">
            <v>40577</v>
          </cell>
          <cell r="AM693" t="str">
            <v>-</v>
          </cell>
          <cell r="AN693" t="str">
            <v xml:space="preserve"> </v>
          </cell>
          <cell r="AO693" t="str">
            <v xml:space="preserve"> </v>
          </cell>
          <cell r="AP693">
            <v>5608237</v>
          </cell>
        </row>
        <row r="694">
          <cell r="A694">
            <v>15353</v>
          </cell>
          <cell r="B694" t="str">
            <v>Frau</v>
          </cell>
          <cell r="C694" t="str">
            <v xml:space="preserve"> </v>
          </cell>
          <cell r="D694" t="str">
            <v>Lena</v>
          </cell>
          <cell r="E694" t="str">
            <v>Mahringer</v>
          </cell>
          <cell r="F694" t="str">
            <v xml:space="preserve"> </v>
          </cell>
          <cell r="G694" t="str">
            <v xml:space="preserve"> </v>
          </cell>
          <cell r="H694" t="str">
            <v>Blumenweg 1</v>
          </cell>
          <cell r="I694" t="str">
            <v>4175 Herzogsdorf</v>
          </cell>
          <cell r="J694" t="str">
            <v>lenamah02@gmail.com</v>
          </cell>
          <cell r="K694" t="str">
            <v xml:space="preserve"> </v>
          </cell>
          <cell r="L694">
            <v>37312</v>
          </cell>
          <cell r="M694" t="str">
            <v>Herzogsdorf</v>
          </cell>
          <cell r="N694" t="str">
            <v>Urfahr</v>
          </cell>
          <cell r="O694" t="str">
            <v xml:space="preserve">Kassaprüfer/in </v>
          </cell>
          <cell r="P694" t="str">
            <v xml:space="preserve"> </v>
          </cell>
          <cell r="Q694" t="str">
            <v xml:space="preserve"> </v>
          </cell>
          <cell r="R694" t="str">
            <v xml:space="preserve"> </v>
          </cell>
          <cell r="S694" t="str">
            <v xml:space="preserve"> </v>
          </cell>
          <cell r="T694" t="str">
            <v>LJ OÖ - Mitglied - Herzogsdorf</v>
          </cell>
          <cell r="U694" t="str">
            <v>Mitglied</v>
          </cell>
          <cell r="V694" t="str">
            <v>Mitglied</v>
          </cell>
          <cell r="W694" t="str">
            <v xml:space="preserve"> </v>
          </cell>
          <cell r="X694" t="str">
            <v xml:space="preserve"> </v>
          </cell>
          <cell r="Y694" t="str">
            <v xml:space="preserve"> </v>
          </cell>
          <cell r="Z694" t="str">
            <v xml:space="preserve"> 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 t="str">
            <v>Ja</v>
          </cell>
          <cell r="AJ694" t="str">
            <v>Nein</v>
          </cell>
          <cell r="AK694">
            <v>40540</v>
          </cell>
          <cell r="AL694">
            <v>40540</v>
          </cell>
          <cell r="AM694" t="str">
            <v>-</v>
          </cell>
          <cell r="AN694" t="str">
            <v xml:space="preserve"> </v>
          </cell>
          <cell r="AO694" t="str">
            <v xml:space="preserve"> </v>
          </cell>
          <cell r="AP694">
            <v>5603831</v>
          </cell>
        </row>
        <row r="695">
          <cell r="A695">
            <v>11203</v>
          </cell>
          <cell r="B695" t="str">
            <v>Frau</v>
          </cell>
          <cell r="C695" t="str">
            <v xml:space="preserve"> </v>
          </cell>
          <cell r="D695" t="str">
            <v>Marlene</v>
          </cell>
          <cell r="E695" t="str">
            <v>Mahringer</v>
          </cell>
          <cell r="F695" t="str">
            <v xml:space="preserve"> </v>
          </cell>
          <cell r="G695" t="str">
            <v xml:space="preserve"> </v>
          </cell>
          <cell r="H695" t="str">
            <v>Palmesweg 1</v>
          </cell>
          <cell r="I695" t="str">
            <v>4111 Walding</v>
          </cell>
          <cell r="K695" t="str">
            <v>+43 (650) 9994401</v>
          </cell>
          <cell r="L695">
            <v>35897</v>
          </cell>
          <cell r="M695" t="str">
            <v>Ottensheim-Puchenau</v>
          </cell>
          <cell r="N695" t="str">
            <v>Urfahr</v>
          </cell>
          <cell r="O695" t="str">
            <v xml:space="preserve"> </v>
          </cell>
          <cell r="P695" t="str">
            <v xml:space="preserve"> </v>
          </cell>
          <cell r="Q695" t="str">
            <v xml:space="preserve"> </v>
          </cell>
          <cell r="R695" t="str">
            <v xml:space="preserve"> </v>
          </cell>
          <cell r="S695" t="str">
            <v xml:space="preserve"> </v>
          </cell>
          <cell r="T695" t="str">
            <v>LJ OÖ - Mitglied - Ottensheim-Puchenau</v>
          </cell>
          <cell r="U695" t="str">
            <v>Mitglied</v>
          </cell>
          <cell r="V695" t="str">
            <v>Mitglied</v>
          </cell>
          <cell r="W695" t="str">
            <v xml:space="preserve"> </v>
          </cell>
          <cell r="X695" t="str">
            <v xml:space="preserve"> </v>
          </cell>
          <cell r="Y695" t="str">
            <v xml:space="preserve"> </v>
          </cell>
          <cell r="Z695" t="str">
            <v xml:space="preserve"> 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 t="str">
            <v>Ja</v>
          </cell>
          <cell r="AJ695" t="str">
            <v>Nein</v>
          </cell>
          <cell r="AK695">
            <v>40540</v>
          </cell>
          <cell r="AL695">
            <v>40540</v>
          </cell>
          <cell r="AM695" t="str">
            <v>-</v>
          </cell>
          <cell r="AN695" t="str">
            <v xml:space="preserve"> </v>
          </cell>
          <cell r="AO695" t="str">
            <v xml:space="preserve"> </v>
          </cell>
          <cell r="AP695">
            <v>5603834</v>
          </cell>
        </row>
        <row r="696">
          <cell r="A696">
            <v>19305</v>
          </cell>
          <cell r="B696" t="str">
            <v>Herrn</v>
          </cell>
          <cell r="C696" t="str">
            <v xml:space="preserve"> </v>
          </cell>
          <cell r="D696" t="str">
            <v>Samuel</v>
          </cell>
          <cell r="E696" t="str">
            <v>Mahringer</v>
          </cell>
          <cell r="F696" t="str">
            <v xml:space="preserve"> </v>
          </cell>
          <cell r="G696" t="str">
            <v xml:space="preserve"> </v>
          </cell>
          <cell r="H696" t="str">
            <v>Rosenleiten 119</v>
          </cell>
          <cell r="I696" t="str">
            <v>4101 Feldkirchen an der Donau</v>
          </cell>
          <cell r="J696" t="str">
            <v>sam.mahringe@a1.net</v>
          </cell>
          <cell r="K696" t="str">
            <v>+43 (664) 1451894</v>
          </cell>
          <cell r="L696">
            <v>37017</v>
          </cell>
          <cell r="M696" t="str">
            <v>Feldkirchen an der Donau</v>
          </cell>
          <cell r="N696" t="str">
            <v>Urfahr</v>
          </cell>
          <cell r="O696" t="str">
            <v xml:space="preserve">Kassier/in Stv. </v>
          </cell>
          <cell r="P696" t="str">
            <v xml:space="preserve"> </v>
          </cell>
          <cell r="Q696" t="str">
            <v xml:space="preserve"> </v>
          </cell>
          <cell r="R696" t="str">
            <v xml:space="preserve"> </v>
          </cell>
          <cell r="S696" t="str">
            <v xml:space="preserve"> </v>
          </cell>
          <cell r="T696" t="str">
            <v>LJ OÖ - Mitglied - Feldkirchen an der Donau</v>
          </cell>
          <cell r="U696" t="str">
            <v>Mitglied</v>
          </cell>
          <cell r="V696" t="str">
            <v>Mitglied</v>
          </cell>
          <cell r="W696" t="str">
            <v xml:space="preserve"> </v>
          </cell>
          <cell r="X696" t="str">
            <v xml:space="preserve"> </v>
          </cell>
          <cell r="Y696" t="str">
            <v xml:space="preserve"> </v>
          </cell>
          <cell r="Z696" t="str">
            <v xml:space="preserve"> 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 t="str">
            <v>Nein</v>
          </cell>
          <cell r="AJ696" t="str">
            <v>Nein</v>
          </cell>
          <cell r="AK696">
            <v>42602</v>
          </cell>
          <cell r="AL696">
            <v>42602</v>
          </cell>
          <cell r="AM696" t="str">
            <v>-</v>
          </cell>
          <cell r="AN696" t="str">
            <v xml:space="preserve"> </v>
          </cell>
          <cell r="AO696" t="str">
            <v xml:space="preserve"> </v>
          </cell>
        </row>
        <row r="697">
          <cell r="B697" t="str">
            <v>Frau</v>
          </cell>
          <cell r="C697" t="str">
            <v xml:space="preserve"> </v>
          </cell>
          <cell r="D697" t="str">
            <v>Stefanie</v>
          </cell>
          <cell r="E697" t="str">
            <v>Mahringer</v>
          </cell>
          <cell r="F697" t="str">
            <v xml:space="preserve"> </v>
          </cell>
          <cell r="G697" t="str">
            <v xml:space="preserve"> </v>
          </cell>
          <cell r="H697" t="str">
            <v>Gaisberg 7</v>
          </cell>
          <cell r="I697" t="str">
            <v>4175 Herzogsdorf</v>
          </cell>
          <cell r="K697" t="str">
            <v>+43 (650) 6667491</v>
          </cell>
          <cell r="L697">
            <v>34390</v>
          </cell>
          <cell r="M697" t="str">
            <v>Neußerling</v>
          </cell>
          <cell r="N697" t="str">
            <v>Urfahr</v>
          </cell>
          <cell r="O697" t="str">
            <v xml:space="preserve"> </v>
          </cell>
          <cell r="P697" t="str">
            <v xml:space="preserve"> </v>
          </cell>
          <cell r="Q697" t="str">
            <v xml:space="preserve"> </v>
          </cell>
          <cell r="R697" t="str">
            <v xml:space="preserve"> </v>
          </cell>
          <cell r="S697" t="str">
            <v xml:space="preserve"> </v>
          </cell>
          <cell r="T697" t="str">
            <v>LJ OÖ - Mitglied - Neußerling</v>
          </cell>
          <cell r="U697" t="str">
            <v>Mitglied</v>
          </cell>
          <cell r="V697" t="str">
            <v>Mitglied</v>
          </cell>
          <cell r="W697" t="str">
            <v xml:space="preserve"> </v>
          </cell>
          <cell r="X697" t="str">
            <v xml:space="preserve"> </v>
          </cell>
          <cell r="Y697" t="str">
            <v xml:space="preserve"> </v>
          </cell>
          <cell r="Z697" t="str">
            <v xml:space="preserve"> </v>
          </cell>
          <cell r="AA697">
            <v>12.96</v>
          </cell>
          <cell r="AB697">
            <v>12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 t="str">
            <v>Nein</v>
          </cell>
          <cell r="AJ697" t="str">
            <v>Nein</v>
          </cell>
          <cell r="AK697">
            <v>42981</v>
          </cell>
          <cell r="AL697">
            <v>42981</v>
          </cell>
          <cell r="AM697" t="str">
            <v>-</v>
          </cell>
          <cell r="AN697" t="str">
            <v xml:space="preserve"> </v>
          </cell>
          <cell r="AO697" t="str">
            <v xml:space="preserve"> </v>
          </cell>
        </row>
        <row r="698">
          <cell r="A698">
            <v>18468</v>
          </cell>
          <cell r="B698" t="str">
            <v>Frau</v>
          </cell>
          <cell r="C698" t="str">
            <v xml:space="preserve"> </v>
          </cell>
          <cell r="D698" t="str">
            <v>Viktoria</v>
          </cell>
          <cell r="E698" t="str">
            <v>Mahringer</v>
          </cell>
          <cell r="F698" t="str">
            <v xml:space="preserve"> </v>
          </cell>
          <cell r="G698" t="str">
            <v xml:space="preserve"> </v>
          </cell>
          <cell r="H698" t="str">
            <v>Blumenweg 1</v>
          </cell>
          <cell r="I698" t="str">
            <v>4175 Herzogsdorf</v>
          </cell>
          <cell r="J698" t="str">
            <v>viktoriamah19@gmail.com</v>
          </cell>
          <cell r="K698" t="str">
            <v>+43 (676) 5689001</v>
          </cell>
          <cell r="L698">
            <v>38218</v>
          </cell>
          <cell r="M698" t="str">
            <v>Herzogsdorf</v>
          </cell>
          <cell r="N698" t="str">
            <v>Urfahr</v>
          </cell>
          <cell r="O698" t="str">
            <v xml:space="preserve"> </v>
          </cell>
          <cell r="P698" t="str">
            <v xml:space="preserve"> </v>
          </cell>
          <cell r="Q698" t="str">
            <v xml:space="preserve"> </v>
          </cell>
          <cell r="R698" t="str">
            <v xml:space="preserve"> </v>
          </cell>
          <cell r="S698" t="str">
            <v xml:space="preserve"> </v>
          </cell>
          <cell r="T698" t="str">
            <v>LJ OÖ - Mitglied - Herzogsdorf</v>
          </cell>
          <cell r="U698" t="str">
            <v>Mitglied</v>
          </cell>
          <cell r="V698" t="str">
            <v>Mitglied</v>
          </cell>
          <cell r="W698" t="str">
            <v xml:space="preserve"> </v>
          </cell>
          <cell r="X698" t="str">
            <v xml:space="preserve"> </v>
          </cell>
          <cell r="Y698" t="str">
            <v xml:space="preserve"> </v>
          </cell>
          <cell r="Z698" t="str">
            <v xml:space="preserve"> 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 t="str">
            <v xml:space="preserve"> </v>
          </cell>
          <cell r="AJ698" t="str">
            <v xml:space="preserve"> </v>
          </cell>
          <cell r="AK698">
            <v>42370</v>
          </cell>
          <cell r="AL698">
            <v>42370</v>
          </cell>
          <cell r="AM698" t="str">
            <v>-</v>
          </cell>
          <cell r="AN698" t="str">
            <v xml:space="preserve"> </v>
          </cell>
          <cell r="AO698" t="str">
            <v xml:space="preserve"> </v>
          </cell>
        </row>
        <row r="699">
          <cell r="A699">
            <v>3628</v>
          </cell>
          <cell r="B699" t="str">
            <v>Herrn</v>
          </cell>
          <cell r="C699" t="str">
            <v xml:space="preserve"> </v>
          </cell>
          <cell r="D699" t="str">
            <v>Florian</v>
          </cell>
          <cell r="E699" t="str">
            <v>Mair</v>
          </cell>
          <cell r="F699" t="str">
            <v xml:space="preserve"> </v>
          </cell>
          <cell r="G699" t="str">
            <v xml:space="preserve"> </v>
          </cell>
          <cell r="H699" t="str">
            <v>Englhaming 6</v>
          </cell>
          <cell r="I699" t="str">
            <v>4792 Schardenberg</v>
          </cell>
          <cell r="J699" t="str">
            <v>mf.mair@gmx.at</v>
          </cell>
          <cell r="K699" t="str">
            <v>+43 (664) 1644750</v>
          </cell>
          <cell r="L699">
            <v>32685</v>
          </cell>
          <cell r="M699" t="str">
            <v>Eidenberg</v>
          </cell>
          <cell r="N699" t="str">
            <v>Urfahr</v>
          </cell>
          <cell r="O699" t="str">
            <v xml:space="preserve"> </v>
          </cell>
          <cell r="P699" t="str">
            <v xml:space="preserve"> </v>
          </cell>
          <cell r="Q699" t="str">
            <v xml:space="preserve"> </v>
          </cell>
          <cell r="R699" t="str">
            <v xml:space="preserve"> </v>
          </cell>
          <cell r="S699" t="str">
            <v xml:space="preserve"> </v>
          </cell>
          <cell r="T699" t="str">
            <v>LJ OÖ - Mitglied - Eidenberg</v>
          </cell>
          <cell r="U699" t="str">
            <v>Mitglied</v>
          </cell>
          <cell r="V699" t="str">
            <v>Mitglied</v>
          </cell>
          <cell r="W699" t="str">
            <v xml:space="preserve"> </v>
          </cell>
          <cell r="X699" t="str">
            <v xml:space="preserve"> </v>
          </cell>
          <cell r="Y699" t="str">
            <v xml:space="preserve"> </v>
          </cell>
          <cell r="Z699" t="str">
            <v xml:space="preserve"> 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 t="str">
            <v>Nein</v>
          </cell>
          <cell r="AJ699" t="str">
            <v>Nein</v>
          </cell>
          <cell r="AK699">
            <v>43543</v>
          </cell>
          <cell r="AL699">
            <v>43543</v>
          </cell>
          <cell r="AM699" t="str">
            <v>-</v>
          </cell>
          <cell r="AN699" t="str">
            <v xml:space="preserve"> </v>
          </cell>
          <cell r="AO699" t="str">
            <v xml:space="preserve"> </v>
          </cell>
        </row>
        <row r="700">
          <cell r="A700">
            <v>3629</v>
          </cell>
          <cell r="B700" t="str">
            <v>Herrn</v>
          </cell>
          <cell r="C700" t="str">
            <v xml:space="preserve"> </v>
          </cell>
          <cell r="D700" t="str">
            <v>Lukas</v>
          </cell>
          <cell r="E700" t="str">
            <v>Mair</v>
          </cell>
          <cell r="F700" t="str">
            <v xml:space="preserve"> </v>
          </cell>
          <cell r="G700" t="str">
            <v xml:space="preserve"> </v>
          </cell>
          <cell r="H700" t="str">
            <v>Biberauerstraße 15</v>
          </cell>
          <cell r="I700" t="str">
            <v>4201 Eidenberg</v>
          </cell>
          <cell r="J700" t="str">
            <v>mairimhof@aon.at</v>
          </cell>
          <cell r="K700" t="str">
            <v>+43 (664) 1644751</v>
          </cell>
          <cell r="L700">
            <v>33531</v>
          </cell>
          <cell r="M700" t="str">
            <v>Eidenberg</v>
          </cell>
          <cell r="N700" t="str">
            <v>Urfahr</v>
          </cell>
          <cell r="O700" t="str">
            <v xml:space="preserve"> </v>
          </cell>
          <cell r="P700" t="str">
            <v xml:space="preserve"> </v>
          </cell>
          <cell r="Q700" t="str">
            <v xml:space="preserve"> </v>
          </cell>
          <cell r="R700" t="str">
            <v xml:space="preserve"> </v>
          </cell>
          <cell r="S700" t="str">
            <v xml:space="preserve"> </v>
          </cell>
          <cell r="T700" t="str">
            <v>LJ OÖ - Mitglied - Eidenberg</v>
          </cell>
          <cell r="U700" t="str">
            <v>Mitglied</v>
          </cell>
          <cell r="V700" t="str">
            <v>Mitglied</v>
          </cell>
          <cell r="W700" t="str">
            <v xml:space="preserve"> </v>
          </cell>
          <cell r="X700" t="str">
            <v xml:space="preserve"> </v>
          </cell>
          <cell r="Y700" t="str">
            <v xml:space="preserve"> </v>
          </cell>
          <cell r="Z700" t="str">
            <v xml:space="preserve"> 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 t="str">
            <v xml:space="preserve"> </v>
          </cell>
          <cell r="AJ700" t="str">
            <v xml:space="preserve"> </v>
          </cell>
          <cell r="AK700">
            <v>39775</v>
          </cell>
          <cell r="AL700">
            <v>43063</v>
          </cell>
          <cell r="AM700" t="str">
            <v>-</v>
          </cell>
          <cell r="AN700" t="str">
            <v xml:space="preserve"> </v>
          </cell>
          <cell r="AO700" t="str">
            <v xml:space="preserve"> </v>
          </cell>
          <cell r="AP700">
            <v>5499561</v>
          </cell>
        </row>
        <row r="701">
          <cell r="A701">
            <v>7167</v>
          </cell>
          <cell r="B701" t="str">
            <v>Herrn</v>
          </cell>
          <cell r="C701" t="str">
            <v xml:space="preserve"> </v>
          </cell>
          <cell r="D701" t="str">
            <v>Michael</v>
          </cell>
          <cell r="E701" t="str">
            <v>Mair</v>
          </cell>
          <cell r="F701" t="str">
            <v xml:space="preserve"> </v>
          </cell>
          <cell r="G701" t="str">
            <v xml:space="preserve"> </v>
          </cell>
          <cell r="H701" t="str">
            <v>Dorfstraße 7</v>
          </cell>
          <cell r="I701" t="str">
            <v>4175 Herzogsdorf</v>
          </cell>
          <cell r="J701" t="str">
            <v>michi_mair@yahoo.de</v>
          </cell>
          <cell r="K701" t="str">
            <v>+43 (664) 1604195</v>
          </cell>
          <cell r="L701">
            <v>33810</v>
          </cell>
          <cell r="M701" t="str">
            <v>Herzogsdorf</v>
          </cell>
          <cell r="N701" t="str">
            <v>Urfahr</v>
          </cell>
          <cell r="O701" t="str">
            <v xml:space="preserve"> </v>
          </cell>
          <cell r="P701" t="str">
            <v xml:space="preserve"> </v>
          </cell>
          <cell r="Q701" t="str">
            <v xml:space="preserve"> </v>
          </cell>
          <cell r="R701" t="str">
            <v xml:space="preserve"> </v>
          </cell>
          <cell r="S701" t="str">
            <v xml:space="preserve"> </v>
          </cell>
          <cell r="T701" t="str">
            <v>LJ OÖ - Mitglied - Herzogsdorf</v>
          </cell>
          <cell r="U701" t="str">
            <v>Mitglied</v>
          </cell>
          <cell r="V701" t="str">
            <v>Mitglied</v>
          </cell>
          <cell r="W701" t="str">
            <v xml:space="preserve"> </v>
          </cell>
          <cell r="X701" t="str">
            <v xml:space="preserve"> </v>
          </cell>
          <cell r="Y701" t="str">
            <v xml:space="preserve"> </v>
          </cell>
          <cell r="Z701" t="str">
            <v xml:space="preserve"> 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 t="str">
            <v xml:space="preserve"> </v>
          </cell>
          <cell r="AJ701" t="str">
            <v xml:space="preserve"> </v>
          </cell>
          <cell r="AK701">
            <v>40935</v>
          </cell>
          <cell r="AL701">
            <v>43063</v>
          </cell>
          <cell r="AM701" t="str">
            <v>-</v>
          </cell>
          <cell r="AN701" t="str">
            <v xml:space="preserve"> </v>
          </cell>
          <cell r="AO701" t="str">
            <v xml:space="preserve"> </v>
          </cell>
          <cell r="AP701">
            <v>5635595</v>
          </cell>
        </row>
        <row r="702">
          <cell r="A702">
            <v>13100</v>
          </cell>
          <cell r="B702" t="str">
            <v>Herrn</v>
          </cell>
          <cell r="C702" t="str">
            <v xml:space="preserve"> </v>
          </cell>
          <cell r="D702" t="str">
            <v>Sebastian</v>
          </cell>
          <cell r="E702" t="str">
            <v>Mair</v>
          </cell>
          <cell r="F702" t="str">
            <v xml:space="preserve"> </v>
          </cell>
          <cell r="G702" t="str">
            <v xml:space="preserve"> </v>
          </cell>
          <cell r="H702" t="str">
            <v>Biberauerstraße 15</v>
          </cell>
          <cell r="I702" t="str">
            <v>4201 Eidenberg</v>
          </cell>
          <cell r="J702" t="str">
            <v>sebmair@outlook.com</v>
          </cell>
          <cell r="K702" t="str">
            <v>+43 (650) 9985900</v>
          </cell>
          <cell r="L702">
            <v>35696</v>
          </cell>
          <cell r="M702" t="str">
            <v>Eidenberg</v>
          </cell>
          <cell r="N702" t="str">
            <v>Urfahr</v>
          </cell>
          <cell r="O702" t="str">
            <v xml:space="preserve">Kassier/in Stv. </v>
          </cell>
          <cell r="P702" t="str">
            <v xml:space="preserve"> </v>
          </cell>
          <cell r="Q702" t="str">
            <v xml:space="preserve"> </v>
          </cell>
          <cell r="R702" t="str">
            <v xml:space="preserve"> </v>
          </cell>
          <cell r="S702" t="str">
            <v xml:space="preserve"> </v>
          </cell>
          <cell r="T702" t="str">
            <v>LJ OÖ - Mitglied - Eidenberg</v>
          </cell>
          <cell r="U702" t="str">
            <v>Mitglied</v>
          </cell>
          <cell r="V702" t="str">
            <v>Mitglied</v>
          </cell>
          <cell r="W702" t="str">
            <v xml:space="preserve"> </v>
          </cell>
          <cell r="X702" t="str">
            <v xml:space="preserve"> </v>
          </cell>
          <cell r="Y702" t="str">
            <v xml:space="preserve"> </v>
          </cell>
          <cell r="Z702" t="str">
            <v xml:space="preserve"> </v>
          </cell>
          <cell r="AA702">
            <v>4.4400000000000004</v>
          </cell>
          <cell r="AB702">
            <v>3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 t="str">
            <v>Ja</v>
          </cell>
          <cell r="AJ702" t="str">
            <v xml:space="preserve"> </v>
          </cell>
          <cell r="AK702">
            <v>40183</v>
          </cell>
          <cell r="AL702">
            <v>40183</v>
          </cell>
          <cell r="AM702" t="str">
            <v>-</v>
          </cell>
          <cell r="AN702" t="str">
            <v xml:space="preserve"> </v>
          </cell>
          <cell r="AO702" t="str">
            <v xml:space="preserve"> </v>
          </cell>
          <cell r="AP702">
            <v>5512326</v>
          </cell>
        </row>
        <row r="703">
          <cell r="A703">
            <v>16490</v>
          </cell>
          <cell r="B703" t="str">
            <v>Frau</v>
          </cell>
          <cell r="C703" t="str">
            <v xml:space="preserve"> </v>
          </cell>
          <cell r="D703" t="str">
            <v>Lisa</v>
          </cell>
          <cell r="E703" t="str">
            <v>Mairhofer</v>
          </cell>
          <cell r="F703" t="str">
            <v xml:space="preserve"> </v>
          </cell>
          <cell r="G703" t="str">
            <v xml:space="preserve"> </v>
          </cell>
          <cell r="H703" t="str">
            <v>Innernschlag 33</v>
          </cell>
          <cell r="I703" t="str">
            <v>4180 Zwettl an der Rodl</v>
          </cell>
          <cell r="K703" t="str">
            <v>+43 (681) 84567723</v>
          </cell>
          <cell r="L703">
            <v>37285</v>
          </cell>
          <cell r="M703" t="str">
            <v>Zwettl</v>
          </cell>
          <cell r="N703" t="str">
            <v>Urfahr</v>
          </cell>
          <cell r="O703" t="str">
            <v xml:space="preserve"> </v>
          </cell>
          <cell r="P703" t="str">
            <v xml:space="preserve"> </v>
          </cell>
          <cell r="Q703" t="str">
            <v xml:space="preserve"> </v>
          </cell>
          <cell r="R703" t="str">
            <v xml:space="preserve"> </v>
          </cell>
          <cell r="S703" t="str">
            <v xml:space="preserve"> </v>
          </cell>
          <cell r="T703" t="str">
            <v>LJ OÖ - Mitglied - Zwettl</v>
          </cell>
          <cell r="U703" t="str">
            <v>Mitglied</v>
          </cell>
          <cell r="V703" t="str">
            <v>Mitglied</v>
          </cell>
          <cell r="W703" t="str">
            <v xml:space="preserve"> </v>
          </cell>
          <cell r="X703" t="str">
            <v xml:space="preserve"> </v>
          </cell>
          <cell r="Y703" t="str">
            <v xml:space="preserve"> </v>
          </cell>
          <cell r="Z703" t="str">
            <v xml:space="preserve"> 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 t="str">
            <v>Nein</v>
          </cell>
          <cell r="AJ703" t="str">
            <v>Nein</v>
          </cell>
          <cell r="AK703">
            <v>42930</v>
          </cell>
          <cell r="AL703">
            <v>42930</v>
          </cell>
          <cell r="AM703" t="str">
            <v>-</v>
          </cell>
          <cell r="AN703" t="str">
            <v xml:space="preserve"> </v>
          </cell>
          <cell r="AO703" t="str">
            <v xml:space="preserve"> </v>
          </cell>
        </row>
        <row r="704">
          <cell r="B704" t="str">
            <v>Frau</v>
          </cell>
          <cell r="C704" t="str">
            <v xml:space="preserve"> </v>
          </cell>
          <cell r="D704" t="str">
            <v>Magdalena</v>
          </cell>
          <cell r="E704" t="str">
            <v>Manzenreiter</v>
          </cell>
          <cell r="F704" t="str">
            <v xml:space="preserve"> </v>
          </cell>
          <cell r="G704" t="str">
            <v xml:space="preserve"> </v>
          </cell>
          <cell r="H704" t="str">
            <v>Hinterkönigschlag 11</v>
          </cell>
          <cell r="I704" t="str">
            <v>4192 Schenkenfelden</v>
          </cell>
          <cell r="J704" t="str">
            <v>magda.manzenreiter@gmail.com</v>
          </cell>
          <cell r="K704" t="str">
            <v>+43 (660) 3224933</v>
          </cell>
          <cell r="L704">
            <v>36130</v>
          </cell>
          <cell r="M704" t="str">
            <v>Vorderweißenbach</v>
          </cell>
          <cell r="N704" t="str">
            <v>Urfahr</v>
          </cell>
          <cell r="O704" t="str">
            <v xml:space="preserve">Kassaprüfer/in </v>
          </cell>
          <cell r="P704" t="str">
            <v xml:space="preserve"> </v>
          </cell>
          <cell r="Q704" t="str">
            <v xml:space="preserve"> </v>
          </cell>
          <cell r="R704" t="str">
            <v xml:space="preserve"> </v>
          </cell>
          <cell r="S704" t="str">
            <v xml:space="preserve"> </v>
          </cell>
          <cell r="T704" t="str">
            <v>LJ OÖ - Mitglied - Vorderweißenbach</v>
          </cell>
          <cell r="U704" t="str">
            <v>Mitglied</v>
          </cell>
          <cell r="V704" t="str">
            <v>Mitglied</v>
          </cell>
          <cell r="W704" t="str">
            <v xml:space="preserve"> </v>
          </cell>
          <cell r="X704" t="str">
            <v xml:space="preserve"> </v>
          </cell>
          <cell r="Y704" t="str">
            <v xml:space="preserve"> </v>
          </cell>
          <cell r="Z704" t="str">
            <v xml:space="preserve"> 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 t="str">
            <v>Nein</v>
          </cell>
          <cell r="AJ704" t="str">
            <v>Nein</v>
          </cell>
          <cell r="AK704">
            <v>42835</v>
          </cell>
          <cell r="AL704">
            <v>42835</v>
          </cell>
          <cell r="AM704" t="str">
            <v>-</v>
          </cell>
          <cell r="AN704" t="str">
            <v xml:space="preserve"> </v>
          </cell>
          <cell r="AO704" t="str">
            <v xml:space="preserve"> </v>
          </cell>
        </row>
        <row r="705">
          <cell r="A705">
            <v>6094</v>
          </cell>
          <cell r="B705" t="str">
            <v>Herrn</v>
          </cell>
          <cell r="C705" t="str">
            <v xml:space="preserve"> </v>
          </cell>
          <cell r="D705" t="str">
            <v>Martin</v>
          </cell>
          <cell r="E705" t="str">
            <v>Manzenreiter</v>
          </cell>
          <cell r="F705" t="str">
            <v xml:space="preserve"> </v>
          </cell>
          <cell r="G705" t="str">
            <v xml:space="preserve"> </v>
          </cell>
          <cell r="H705" t="str">
            <v>Oberstiftung 16</v>
          </cell>
          <cell r="I705" t="str">
            <v>4190 Bad Leonfelden</v>
          </cell>
          <cell r="J705" t="str">
            <v>m.manzenreiter@hotmail.com</v>
          </cell>
          <cell r="K705" t="str">
            <v>+43 (660) 7674326</v>
          </cell>
          <cell r="L705">
            <v>34557</v>
          </cell>
          <cell r="M705" t="str">
            <v>Bad Leonfelden</v>
          </cell>
          <cell r="N705" t="str">
            <v>Urfahr</v>
          </cell>
          <cell r="O705" t="str">
            <v xml:space="preserve"> </v>
          </cell>
          <cell r="P705" t="str">
            <v xml:space="preserve"> </v>
          </cell>
          <cell r="Q705" t="str">
            <v xml:space="preserve"> </v>
          </cell>
          <cell r="R705" t="str">
            <v xml:space="preserve"> </v>
          </cell>
          <cell r="S705" t="str">
            <v xml:space="preserve"> </v>
          </cell>
          <cell r="T705" t="str">
            <v>LJ OÖ - Mitglied - Bad Leonfelden</v>
          </cell>
          <cell r="U705" t="str">
            <v>Mitglied</v>
          </cell>
          <cell r="V705" t="str">
            <v>Mitglied</v>
          </cell>
          <cell r="W705" t="str">
            <v xml:space="preserve"> </v>
          </cell>
          <cell r="X705" t="str">
            <v xml:space="preserve"> </v>
          </cell>
          <cell r="Y705" t="str">
            <v xml:space="preserve"> </v>
          </cell>
          <cell r="Z705" t="str">
            <v xml:space="preserve"> </v>
          </cell>
          <cell r="AA705">
            <v>12.48</v>
          </cell>
          <cell r="AB705">
            <v>12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 t="str">
            <v>Nein</v>
          </cell>
          <cell r="AJ705" t="str">
            <v>Nein</v>
          </cell>
          <cell r="AK705">
            <v>43093</v>
          </cell>
          <cell r="AL705">
            <v>43093</v>
          </cell>
          <cell r="AM705" t="str">
            <v>-</v>
          </cell>
          <cell r="AN705" t="str">
            <v xml:space="preserve"> </v>
          </cell>
          <cell r="AO705" t="str">
            <v xml:space="preserve"> </v>
          </cell>
        </row>
        <row r="706">
          <cell r="A706">
            <v>5432</v>
          </cell>
          <cell r="B706" t="str">
            <v>Frau</v>
          </cell>
          <cell r="C706" t="str">
            <v xml:space="preserve"> </v>
          </cell>
          <cell r="D706" t="str">
            <v>Michaela</v>
          </cell>
          <cell r="E706" t="str">
            <v>Manzenreiter</v>
          </cell>
          <cell r="F706" t="str">
            <v xml:space="preserve"> </v>
          </cell>
          <cell r="G706" t="str">
            <v xml:space="preserve"> </v>
          </cell>
          <cell r="H706" t="str">
            <v>Hinterkönigschlag 11</v>
          </cell>
          <cell r="I706" t="str">
            <v>4192 Schenkenfelden</v>
          </cell>
          <cell r="K706" t="str">
            <v>+43 (664) 3455690</v>
          </cell>
          <cell r="L706">
            <v>34650</v>
          </cell>
          <cell r="M706" t="str">
            <v>Schenkenfelden</v>
          </cell>
          <cell r="N706" t="str">
            <v>Urfahr</v>
          </cell>
          <cell r="O706" t="str">
            <v xml:space="preserve"> </v>
          </cell>
          <cell r="P706" t="str">
            <v xml:space="preserve"> </v>
          </cell>
          <cell r="Q706" t="str">
            <v xml:space="preserve"> </v>
          </cell>
          <cell r="R706" t="str">
            <v xml:space="preserve"> </v>
          </cell>
          <cell r="S706" t="str">
            <v xml:space="preserve"> </v>
          </cell>
          <cell r="T706" t="str">
            <v>LJ OÖ - Mitglied - Schenkenfelden</v>
          </cell>
          <cell r="U706" t="str">
            <v>Mitglied</v>
          </cell>
          <cell r="V706" t="str">
            <v>Mitglied</v>
          </cell>
          <cell r="W706" t="str">
            <v xml:space="preserve"> </v>
          </cell>
          <cell r="X706" t="str">
            <v xml:space="preserve"> </v>
          </cell>
          <cell r="Y706" t="str">
            <v xml:space="preserve"> </v>
          </cell>
          <cell r="Z706" t="str">
            <v xml:space="preserve"> 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 t="str">
            <v>Nein</v>
          </cell>
          <cell r="AJ706" t="str">
            <v>Nein</v>
          </cell>
          <cell r="AK706">
            <v>42994</v>
          </cell>
          <cell r="AL706">
            <v>42994</v>
          </cell>
          <cell r="AM706" t="str">
            <v>-</v>
          </cell>
          <cell r="AN706" t="str">
            <v xml:space="preserve"> </v>
          </cell>
          <cell r="AO706" t="str">
            <v xml:space="preserve"> </v>
          </cell>
        </row>
        <row r="707">
          <cell r="A707">
            <v>5433</v>
          </cell>
          <cell r="B707" t="str">
            <v>Frau</v>
          </cell>
          <cell r="C707" t="str">
            <v xml:space="preserve"> </v>
          </cell>
          <cell r="D707" t="str">
            <v>Monika</v>
          </cell>
          <cell r="E707" t="str">
            <v>Manzenreiter</v>
          </cell>
          <cell r="F707" t="str">
            <v xml:space="preserve"> </v>
          </cell>
          <cell r="G707" t="str">
            <v xml:space="preserve"> </v>
          </cell>
          <cell r="H707" t="str">
            <v>Hinterkönigschlag 11</v>
          </cell>
          <cell r="I707" t="str">
            <v>4192 Schenkenfelden</v>
          </cell>
          <cell r="J707" t="str">
            <v>moni_manzenreiter@gmx.at</v>
          </cell>
          <cell r="K707" t="str">
            <v>+43 (660) 6549897</v>
          </cell>
          <cell r="L707">
            <v>35307</v>
          </cell>
          <cell r="M707" t="str">
            <v>Schenkenfelden</v>
          </cell>
          <cell r="N707" t="str">
            <v>Urfahr</v>
          </cell>
          <cell r="O707" t="str">
            <v xml:space="preserve"> </v>
          </cell>
          <cell r="P707" t="str">
            <v xml:space="preserve"> </v>
          </cell>
          <cell r="Q707" t="str">
            <v xml:space="preserve"> </v>
          </cell>
          <cell r="R707" t="str">
            <v xml:space="preserve"> </v>
          </cell>
          <cell r="S707" t="str">
            <v xml:space="preserve"> </v>
          </cell>
          <cell r="T707" t="str">
            <v>LJ OÖ - Mitglied - Schenkenfelden</v>
          </cell>
          <cell r="U707" t="str">
            <v>Mitglied</v>
          </cell>
          <cell r="V707" t="str">
            <v>Mitglied</v>
          </cell>
          <cell r="W707" t="str">
            <v xml:space="preserve"> </v>
          </cell>
          <cell r="X707" t="str">
            <v xml:space="preserve"> </v>
          </cell>
          <cell r="Y707" t="str">
            <v xml:space="preserve"> </v>
          </cell>
          <cell r="Z707" t="str">
            <v xml:space="preserve"> </v>
          </cell>
          <cell r="AA707">
            <v>3</v>
          </cell>
          <cell r="AB707">
            <v>3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 t="str">
            <v>Ja</v>
          </cell>
          <cell r="AJ707" t="str">
            <v>Ja</v>
          </cell>
          <cell r="AK707">
            <v>43371</v>
          </cell>
          <cell r="AL707">
            <v>43371</v>
          </cell>
          <cell r="AM707" t="str">
            <v>-</v>
          </cell>
          <cell r="AN707" t="str">
            <v xml:space="preserve"> </v>
          </cell>
          <cell r="AO707" t="str">
            <v xml:space="preserve"> </v>
          </cell>
        </row>
        <row r="708">
          <cell r="A708">
            <v>16291</v>
          </cell>
          <cell r="B708" t="str">
            <v>Herrn</v>
          </cell>
          <cell r="C708" t="str">
            <v xml:space="preserve"> </v>
          </cell>
          <cell r="D708" t="str">
            <v>Paul</v>
          </cell>
          <cell r="E708" t="str">
            <v>Manzenreiter</v>
          </cell>
          <cell r="F708" t="str">
            <v xml:space="preserve"> </v>
          </cell>
          <cell r="G708" t="str">
            <v xml:space="preserve"> </v>
          </cell>
          <cell r="H708" t="str">
            <v>Dreiegg 2</v>
          </cell>
          <cell r="I708" t="str">
            <v>4180 Sonnberg</v>
          </cell>
          <cell r="J708" t="str">
            <v>paul.manzenreiter@gmail.com</v>
          </cell>
          <cell r="K708" t="str">
            <v>+43 (664) 3901834</v>
          </cell>
          <cell r="L708">
            <v>37145</v>
          </cell>
          <cell r="M708" t="str">
            <v>Zwettl</v>
          </cell>
          <cell r="N708" t="str">
            <v>Urfahr</v>
          </cell>
          <cell r="O708" t="str">
            <v xml:space="preserve">Medienreferent/in 
Bildungsreferent/in </v>
          </cell>
          <cell r="P708" t="str">
            <v xml:space="preserve"> </v>
          </cell>
          <cell r="Q708" t="str">
            <v xml:space="preserve"> </v>
          </cell>
          <cell r="R708" t="str">
            <v xml:space="preserve"> </v>
          </cell>
          <cell r="S708" t="str">
            <v xml:space="preserve"> </v>
          </cell>
          <cell r="T708" t="str">
            <v>LJ OÖ - Mitglied - Zwettl</v>
          </cell>
          <cell r="U708" t="str">
            <v>Mitglied</v>
          </cell>
          <cell r="V708" t="str">
            <v>Mitglied</v>
          </cell>
          <cell r="W708" t="str">
            <v xml:space="preserve"> </v>
          </cell>
          <cell r="X708" t="str">
            <v xml:space="preserve"> </v>
          </cell>
          <cell r="Y708" t="str">
            <v xml:space="preserve"> </v>
          </cell>
          <cell r="Z708" t="str">
            <v xml:space="preserve"> 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 t="str">
            <v xml:space="preserve"> </v>
          </cell>
          <cell r="AJ708" t="str">
            <v xml:space="preserve"> </v>
          </cell>
          <cell r="AK708">
            <v>42590</v>
          </cell>
          <cell r="AL708">
            <v>42590</v>
          </cell>
          <cell r="AM708" t="str">
            <v>-</v>
          </cell>
          <cell r="AN708" t="str">
            <v xml:space="preserve"> </v>
          </cell>
          <cell r="AO708" t="str">
            <v xml:space="preserve"> </v>
          </cell>
        </row>
        <row r="709">
          <cell r="A709">
            <v>16744</v>
          </cell>
          <cell r="B709" t="str">
            <v>Frau</v>
          </cell>
          <cell r="C709" t="str">
            <v xml:space="preserve"> </v>
          </cell>
          <cell r="D709" t="str">
            <v>Sarah</v>
          </cell>
          <cell r="E709" t="str">
            <v>Manzenreiter</v>
          </cell>
          <cell r="F709" t="str">
            <v xml:space="preserve"> </v>
          </cell>
          <cell r="G709" t="str">
            <v xml:space="preserve"> </v>
          </cell>
          <cell r="H709" t="str">
            <v>Mühlleiten 17</v>
          </cell>
          <cell r="I709" t="str">
            <v>4192 Schenkenfelden</v>
          </cell>
          <cell r="J709" t="str">
            <v>sarah.manz@outlook.com</v>
          </cell>
          <cell r="K709" t="str">
            <v>+43 (660) 5318510</v>
          </cell>
          <cell r="L709">
            <v>37090</v>
          </cell>
          <cell r="M709" t="str">
            <v>Schenkenfelden</v>
          </cell>
          <cell r="N709" t="str">
            <v>Urfahr</v>
          </cell>
          <cell r="O709" t="str">
            <v xml:space="preserve">Schriftführer/in 
Datenbankreferent/in </v>
          </cell>
          <cell r="P709" t="str">
            <v xml:space="preserve"> </v>
          </cell>
          <cell r="Q709" t="str">
            <v xml:space="preserve"> </v>
          </cell>
          <cell r="R709" t="str">
            <v xml:space="preserve"> </v>
          </cell>
          <cell r="S709" t="str">
            <v xml:space="preserve"> </v>
          </cell>
          <cell r="T709" t="str">
            <v>LJ OÖ - Mitglied - Schenkenfelden</v>
          </cell>
          <cell r="U709" t="str">
            <v>Mitglied</v>
          </cell>
          <cell r="V709" t="str">
            <v>Mitglied</v>
          </cell>
          <cell r="W709" t="str">
            <v xml:space="preserve"> </v>
          </cell>
          <cell r="X709" t="str">
            <v xml:space="preserve"> </v>
          </cell>
          <cell r="Y709">
            <v>43420</v>
          </cell>
          <cell r="Z709" t="str">
            <v xml:space="preserve"> </v>
          </cell>
          <cell r="AA709">
            <v>140.6</v>
          </cell>
          <cell r="AB709">
            <v>29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 t="str">
            <v>Nein</v>
          </cell>
          <cell r="AJ709" t="str">
            <v xml:space="preserve"> </v>
          </cell>
          <cell r="AK709">
            <v>39766</v>
          </cell>
          <cell r="AL709">
            <v>39766</v>
          </cell>
          <cell r="AM709" t="str">
            <v>-</v>
          </cell>
          <cell r="AN709" t="str">
            <v xml:space="preserve"> </v>
          </cell>
          <cell r="AO709" t="str">
            <v xml:space="preserve"> </v>
          </cell>
          <cell r="AP709">
            <v>5501751</v>
          </cell>
        </row>
        <row r="710">
          <cell r="B710" t="str">
            <v>Herrn</v>
          </cell>
          <cell r="C710" t="str">
            <v xml:space="preserve"> </v>
          </cell>
          <cell r="D710" t="str">
            <v>Laurids</v>
          </cell>
          <cell r="E710" t="str">
            <v>Maresch</v>
          </cell>
          <cell r="F710" t="str">
            <v xml:space="preserve"> </v>
          </cell>
          <cell r="G710" t="str">
            <v xml:space="preserve"> </v>
          </cell>
          <cell r="H710" t="str">
            <v>Schmiedberg 13</v>
          </cell>
          <cell r="I710" t="str">
            <v>4201 Gramastetten</v>
          </cell>
          <cell r="J710" t="str">
            <v>laurids.maresch@live.at</v>
          </cell>
          <cell r="K710" t="str">
            <v>+43 (664) 4267227</v>
          </cell>
          <cell r="L710">
            <v>34666</v>
          </cell>
          <cell r="M710" t="str">
            <v>Neußerling</v>
          </cell>
          <cell r="N710" t="str">
            <v>Urfahr</v>
          </cell>
          <cell r="O710" t="str">
            <v xml:space="preserve"> </v>
          </cell>
          <cell r="P710" t="str">
            <v xml:space="preserve"> </v>
          </cell>
          <cell r="Q710" t="str">
            <v xml:space="preserve"> </v>
          </cell>
          <cell r="R710" t="str">
            <v xml:space="preserve"> </v>
          </cell>
          <cell r="S710" t="str">
            <v xml:space="preserve"> </v>
          </cell>
          <cell r="T710" t="str">
            <v>LJ OÖ - Mitglied - Neußerling</v>
          </cell>
          <cell r="U710" t="str">
            <v>Mitglied</v>
          </cell>
          <cell r="V710" t="str">
            <v>Mitglied</v>
          </cell>
          <cell r="W710" t="str">
            <v xml:space="preserve"> </v>
          </cell>
          <cell r="X710" t="str">
            <v xml:space="preserve"> </v>
          </cell>
          <cell r="Y710" t="str">
            <v xml:space="preserve"> </v>
          </cell>
          <cell r="Z710" t="str">
            <v xml:space="preserve"> 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 t="str">
            <v xml:space="preserve"> </v>
          </cell>
          <cell r="AJ710" t="str">
            <v xml:space="preserve"> </v>
          </cell>
          <cell r="AK710">
            <v>41978</v>
          </cell>
          <cell r="AL710">
            <v>41978</v>
          </cell>
          <cell r="AM710" t="str">
            <v>-</v>
          </cell>
          <cell r="AN710" t="str">
            <v xml:space="preserve"> </v>
          </cell>
          <cell r="AO710" t="str">
            <v xml:space="preserve"> </v>
          </cell>
        </row>
        <row r="711">
          <cell r="B711" t="str">
            <v>Herrn</v>
          </cell>
          <cell r="C711" t="str">
            <v xml:space="preserve"> </v>
          </cell>
          <cell r="D711" t="str">
            <v>Jan</v>
          </cell>
          <cell r="E711" t="str">
            <v>Marz</v>
          </cell>
          <cell r="F711" t="str">
            <v xml:space="preserve"> </v>
          </cell>
          <cell r="G711" t="str">
            <v xml:space="preserve"> </v>
          </cell>
          <cell r="H711" t="str">
            <v>Daimlerstraße 42</v>
          </cell>
          <cell r="I711" t="str">
            <v>4030 Linz</v>
          </cell>
          <cell r="J711" t="str">
            <v>Jm.98@web.de</v>
          </cell>
          <cell r="K711" t="str">
            <v>+43 (660) 6610186</v>
          </cell>
          <cell r="L711">
            <v>35844</v>
          </cell>
          <cell r="M711" t="str">
            <v>Steyregg</v>
          </cell>
          <cell r="N711" t="str">
            <v>Urfahr</v>
          </cell>
          <cell r="O711" t="str">
            <v xml:space="preserve"> </v>
          </cell>
          <cell r="P711" t="str">
            <v xml:space="preserve"> </v>
          </cell>
          <cell r="Q711" t="str">
            <v xml:space="preserve"> </v>
          </cell>
          <cell r="R711" t="str">
            <v xml:space="preserve"> </v>
          </cell>
          <cell r="S711" t="str">
            <v xml:space="preserve"> </v>
          </cell>
          <cell r="T711" t="str">
            <v>LJ OÖ - Mitglied - Steyregg</v>
          </cell>
          <cell r="U711" t="str">
            <v>Mitglied</v>
          </cell>
          <cell r="V711" t="str">
            <v>Mitglied</v>
          </cell>
          <cell r="W711" t="str">
            <v xml:space="preserve"> </v>
          </cell>
          <cell r="X711" t="str">
            <v xml:space="preserve"> </v>
          </cell>
          <cell r="Y711" t="str">
            <v xml:space="preserve"> </v>
          </cell>
          <cell r="Z711" t="str">
            <v xml:space="preserve"> </v>
          </cell>
          <cell r="AA711">
            <v>12.32</v>
          </cell>
          <cell r="AB711">
            <v>11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 t="str">
            <v>Nein</v>
          </cell>
          <cell r="AJ711" t="str">
            <v>Nein</v>
          </cell>
          <cell r="AK711">
            <v>38861</v>
          </cell>
          <cell r="AL711">
            <v>38861</v>
          </cell>
          <cell r="AM711" t="str">
            <v>-</v>
          </cell>
          <cell r="AN711" t="str">
            <v xml:space="preserve"> </v>
          </cell>
          <cell r="AO711" t="str">
            <v xml:space="preserve"> </v>
          </cell>
          <cell r="AP711">
            <v>5381412</v>
          </cell>
        </row>
        <row r="712">
          <cell r="A712">
            <v>7820</v>
          </cell>
          <cell r="B712" t="str">
            <v>Herrn</v>
          </cell>
          <cell r="C712" t="str">
            <v xml:space="preserve"> </v>
          </cell>
          <cell r="D712" t="str">
            <v>Christoph</v>
          </cell>
          <cell r="E712" t="str">
            <v>Märzinger</v>
          </cell>
          <cell r="F712" t="str">
            <v xml:space="preserve"> </v>
          </cell>
          <cell r="G712" t="str">
            <v xml:space="preserve"> </v>
          </cell>
          <cell r="H712" t="str">
            <v>Gengerberg 4</v>
          </cell>
          <cell r="I712" t="str">
            <v>4201 Eidenberg</v>
          </cell>
          <cell r="J712" t="str">
            <v>c.maerzinger@gmail.com</v>
          </cell>
          <cell r="K712" t="str">
            <v>+43 (676) 9505148</v>
          </cell>
          <cell r="L712">
            <v>32736</v>
          </cell>
          <cell r="M712" t="str">
            <v>Neußerling</v>
          </cell>
          <cell r="N712" t="str">
            <v>Urfahr</v>
          </cell>
          <cell r="O712" t="str">
            <v xml:space="preserve"> </v>
          </cell>
          <cell r="P712" t="str">
            <v xml:space="preserve"> </v>
          </cell>
          <cell r="Q712" t="str">
            <v xml:space="preserve"> </v>
          </cell>
          <cell r="R712" t="str">
            <v xml:space="preserve"> </v>
          </cell>
          <cell r="S712" t="str">
            <v xml:space="preserve"> </v>
          </cell>
          <cell r="T712" t="str">
            <v>LJ OÖ - Mitglied - Neußerling</v>
          </cell>
          <cell r="U712" t="str">
            <v>Mitglied</v>
          </cell>
          <cell r="V712" t="str">
            <v>Mitglied</v>
          </cell>
          <cell r="W712" t="str">
            <v xml:space="preserve"> </v>
          </cell>
          <cell r="X712" t="str">
            <v xml:space="preserve"> </v>
          </cell>
          <cell r="Y712" t="str">
            <v xml:space="preserve"> </v>
          </cell>
          <cell r="Z712" t="str">
            <v xml:space="preserve"> </v>
          </cell>
          <cell r="AA712">
            <v>3</v>
          </cell>
          <cell r="AB712">
            <v>0</v>
          </cell>
          <cell r="AC712">
            <v>0</v>
          </cell>
          <cell r="AD712">
            <v>3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 t="str">
            <v>Nein</v>
          </cell>
          <cell r="AJ712" t="str">
            <v>Nein</v>
          </cell>
          <cell r="AK712">
            <v>42688</v>
          </cell>
          <cell r="AL712">
            <v>42688</v>
          </cell>
          <cell r="AM712" t="str">
            <v>-</v>
          </cell>
          <cell r="AN712" t="str">
            <v xml:space="preserve"> </v>
          </cell>
          <cell r="AO712" t="str">
            <v xml:space="preserve"> </v>
          </cell>
        </row>
        <row r="713">
          <cell r="B713" t="str">
            <v>Frau</v>
          </cell>
          <cell r="C713" t="str">
            <v xml:space="preserve"> </v>
          </cell>
          <cell r="D713" t="str">
            <v>Eva-Maria</v>
          </cell>
          <cell r="E713" t="str">
            <v>Märzinger</v>
          </cell>
          <cell r="F713" t="str">
            <v xml:space="preserve"> </v>
          </cell>
          <cell r="G713" t="str">
            <v xml:space="preserve"> </v>
          </cell>
          <cell r="H713" t="str">
            <v>Gengerberg 4</v>
          </cell>
          <cell r="I713" t="str">
            <v>4201 Eidenberg</v>
          </cell>
          <cell r="J713" t="str">
            <v>evamaria.maerzinger@gmail.com</v>
          </cell>
          <cell r="K713" t="str">
            <v>+43 (680) 1343921</v>
          </cell>
          <cell r="L713">
            <v>34780</v>
          </cell>
          <cell r="M713" t="str">
            <v>Neußerling</v>
          </cell>
          <cell r="N713" t="str">
            <v>Urfahr</v>
          </cell>
          <cell r="O713" t="str">
            <v xml:space="preserve"> </v>
          </cell>
          <cell r="P713" t="str">
            <v xml:space="preserve"> </v>
          </cell>
          <cell r="Q713" t="str">
            <v xml:space="preserve"> </v>
          </cell>
          <cell r="R713" t="str">
            <v xml:space="preserve"> </v>
          </cell>
          <cell r="S713" t="str">
            <v xml:space="preserve"> </v>
          </cell>
          <cell r="T713" t="str">
            <v>LJ OÖ - Mitglied - Neußerling</v>
          </cell>
          <cell r="U713" t="str">
            <v>Mitglied</v>
          </cell>
          <cell r="V713" t="str">
            <v>Mitglied</v>
          </cell>
          <cell r="W713" t="str">
            <v xml:space="preserve"> </v>
          </cell>
          <cell r="X713" t="str">
            <v xml:space="preserve"> </v>
          </cell>
          <cell r="Y713">
            <v>40886</v>
          </cell>
          <cell r="Z713" t="str">
            <v xml:space="preserve"> </v>
          </cell>
          <cell r="AA713">
            <v>197.5</v>
          </cell>
          <cell r="AB713">
            <v>3</v>
          </cell>
          <cell r="AC713">
            <v>24</v>
          </cell>
          <cell r="AD713">
            <v>40.5</v>
          </cell>
          <cell r="AE713">
            <v>0</v>
          </cell>
          <cell r="AF713">
            <v>30</v>
          </cell>
          <cell r="AG713">
            <v>0</v>
          </cell>
          <cell r="AH713">
            <v>0</v>
          </cell>
          <cell r="AI713" t="str">
            <v>Ja</v>
          </cell>
          <cell r="AJ713" t="str">
            <v xml:space="preserve"> </v>
          </cell>
          <cell r="AK713">
            <v>40031</v>
          </cell>
          <cell r="AL713">
            <v>40031</v>
          </cell>
          <cell r="AM713" t="str">
            <v>-</v>
          </cell>
          <cell r="AN713" t="str">
            <v xml:space="preserve"> </v>
          </cell>
          <cell r="AO713" t="str">
            <v xml:space="preserve"> </v>
          </cell>
          <cell r="AP713">
            <v>5507391</v>
          </cell>
        </row>
        <row r="714">
          <cell r="B714" t="str">
            <v>Herrn</v>
          </cell>
          <cell r="C714" t="str">
            <v xml:space="preserve"> </v>
          </cell>
          <cell r="D714" t="str">
            <v>Daniel</v>
          </cell>
          <cell r="E714" t="str">
            <v>Mascher</v>
          </cell>
          <cell r="F714" t="str">
            <v xml:space="preserve"> </v>
          </cell>
          <cell r="G714" t="str">
            <v xml:space="preserve"> </v>
          </cell>
          <cell r="H714" t="str">
            <v>Höhenstraße 28</v>
          </cell>
          <cell r="I714" t="str">
            <v>4191 Vorderweißenbach</v>
          </cell>
          <cell r="J714" t="str">
            <v>daniel.mascher28@gmx.at</v>
          </cell>
          <cell r="K714" t="str">
            <v>+43 (699) 18193016</v>
          </cell>
          <cell r="L714">
            <v>33614</v>
          </cell>
          <cell r="M714" t="str">
            <v>Vorderweißenbach</v>
          </cell>
          <cell r="N714" t="str">
            <v>Urfahr</v>
          </cell>
          <cell r="O714" t="str">
            <v xml:space="preserve"> </v>
          </cell>
          <cell r="P714" t="str">
            <v xml:space="preserve"> </v>
          </cell>
          <cell r="Q714" t="str">
            <v xml:space="preserve"> </v>
          </cell>
          <cell r="R714" t="str">
            <v xml:space="preserve"> </v>
          </cell>
          <cell r="S714" t="str">
            <v xml:space="preserve"> </v>
          </cell>
          <cell r="T714" t="str">
            <v>LJ OÖ - Mitglied - Vorderweißenbach</v>
          </cell>
          <cell r="U714" t="str">
            <v>Mitglied</v>
          </cell>
          <cell r="V714" t="str">
            <v>Mitglied</v>
          </cell>
          <cell r="W714" t="str">
            <v xml:space="preserve"> </v>
          </cell>
          <cell r="X714" t="str">
            <v xml:space="preserve"> </v>
          </cell>
          <cell r="Y714" t="str">
            <v xml:space="preserve"> </v>
          </cell>
          <cell r="Z714" t="str">
            <v xml:space="preserve"> </v>
          </cell>
          <cell r="AA714">
            <v>15</v>
          </cell>
          <cell r="AB714">
            <v>3</v>
          </cell>
          <cell r="AC714">
            <v>6</v>
          </cell>
          <cell r="AD714">
            <v>0</v>
          </cell>
          <cell r="AE714">
            <v>0</v>
          </cell>
          <cell r="AF714">
            <v>6</v>
          </cell>
          <cell r="AG714">
            <v>0</v>
          </cell>
          <cell r="AH714">
            <v>0</v>
          </cell>
          <cell r="AI714" t="str">
            <v>Ja</v>
          </cell>
          <cell r="AJ714" t="str">
            <v>Nein</v>
          </cell>
          <cell r="AK714">
            <v>42471</v>
          </cell>
          <cell r="AL714">
            <v>42471</v>
          </cell>
          <cell r="AM714" t="str">
            <v>-</v>
          </cell>
          <cell r="AN714" t="str">
            <v xml:space="preserve"> </v>
          </cell>
          <cell r="AO714" t="str">
            <v xml:space="preserve"> </v>
          </cell>
        </row>
        <row r="715">
          <cell r="A715">
            <v>16649</v>
          </cell>
          <cell r="B715" t="str">
            <v>Herrn</v>
          </cell>
          <cell r="C715" t="str">
            <v xml:space="preserve"> </v>
          </cell>
          <cell r="D715" t="str">
            <v>Jonas</v>
          </cell>
          <cell r="E715" t="str">
            <v>Mascher</v>
          </cell>
          <cell r="F715" t="str">
            <v xml:space="preserve"> </v>
          </cell>
          <cell r="G715" t="str">
            <v xml:space="preserve"> </v>
          </cell>
          <cell r="H715" t="str">
            <v>Stadtblick 19</v>
          </cell>
          <cell r="I715" t="str">
            <v>4040 Lichtenberg</v>
          </cell>
          <cell r="J715" t="str">
            <v>joni.mascher@gmail.com</v>
          </cell>
          <cell r="K715" t="str">
            <v>+43 (660) 3707382</v>
          </cell>
          <cell r="L715">
            <v>37714</v>
          </cell>
          <cell r="M715" t="str">
            <v>Lichtenberg</v>
          </cell>
          <cell r="N715" t="str">
            <v>Urfahr</v>
          </cell>
          <cell r="O715" t="str">
            <v xml:space="preserve"> </v>
          </cell>
          <cell r="P715" t="str">
            <v xml:space="preserve"> </v>
          </cell>
          <cell r="Q715" t="str">
            <v xml:space="preserve"> </v>
          </cell>
          <cell r="R715" t="str">
            <v xml:space="preserve"> </v>
          </cell>
          <cell r="S715" t="str">
            <v xml:space="preserve"> </v>
          </cell>
          <cell r="T715" t="str">
            <v>LJ OÖ - Mitglied - Lichtenberg</v>
          </cell>
          <cell r="U715" t="str">
            <v>Mitglied</v>
          </cell>
          <cell r="V715" t="str">
            <v>Mitglied</v>
          </cell>
          <cell r="W715" t="str">
            <v xml:space="preserve"> </v>
          </cell>
          <cell r="X715" t="str">
            <v xml:space="preserve"> </v>
          </cell>
          <cell r="Y715">
            <v>38288</v>
          </cell>
          <cell r="Z715" t="str">
            <v xml:space="preserve"> 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 t="str">
            <v>Ja</v>
          </cell>
          <cell r="AJ715" t="str">
            <v xml:space="preserve"> </v>
          </cell>
          <cell r="AK715">
            <v>38111</v>
          </cell>
          <cell r="AL715">
            <v>38111</v>
          </cell>
          <cell r="AM715" t="str">
            <v>-</v>
          </cell>
          <cell r="AN715" t="str">
            <v xml:space="preserve"> </v>
          </cell>
          <cell r="AO715" t="str">
            <v xml:space="preserve"> </v>
          </cell>
          <cell r="AP715">
            <v>5309714</v>
          </cell>
        </row>
        <row r="716">
          <cell r="A716">
            <v>16498</v>
          </cell>
          <cell r="B716" t="str">
            <v>Herrn</v>
          </cell>
          <cell r="C716" t="str">
            <v xml:space="preserve"> </v>
          </cell>
          <cell r="D716" t="str">
            <v>Julian</v>
          </cell>
          <cell r="E716" t="str">
            <v>Matscheko</v>
          </cell>
          <cell r="F716" t="str">
            <v xml:space="preserve"> </v>
          </cell>
          <cell r="G716" t="str">
            <v xml:space="preserve"> </v>
          </cell>
          <cell r="H716" t="str">
            <v>Pulgarner Straße 16</v>
          </cell>
          <cell r="I716" t="str">
            <v>4221 Steyregg</v>
          </cell>
          <cell r="J716" t="str">
            <v>julian.matscheko@tele2.at</v>
          </cell>
          <cell r="K716" t="str">
            <v>+43 (680) 5013204</v>
          </cell>
          <cell r="L716">
            <v>36635</v>
          </cell>
          <cell r="M716" t="str">
            <v>Steyregg</v>
          </cell>
          <cell r="N716" t="str">
            <v>Urfahr</v>
          </cell>
          <cell r="O716" t="str">
            <v xml:space="preserve"> </v>
          </cell>
          <cell r="P716" t="str">
            <v xml:space="preserve"> </v>
          </cell>
          <cell r="Q716" t="str">
            <v xml:space="preserve"> </v>
          </cell>
          <cell r="R716" t="str">
            <v xml:space="preserve"> </v>
          </cell>
          <cell r="S716" t="str">
            <v xml:space="preserve"> </v>
          </cell>
          <cell r="T716" t="str">
            <v>LJ OÖ - Mitglied - Steyregg</v>
          </cell>
          <cell r="U716" t="str">
            <v>Mitglied</v>
          </cell>
          <cell r="V716" t="str">
            <v>Mitglied</v>
          </cell>
          <cell r="W716" t="str">
            <v xml:space="preserve"> </v>
          </cell>
          <cell r="X716" t="str">
            <v xml:space="preserve"> </v>
          </cell>
          <cell r="Y716" t="str">
            <v xml:space="preserve"> </v>
          </cell>
          <cell r="Z716" t="str">
            <v xml:space="preserve"> </v>
          </cell>
          <cell r="AA716">
            <v>12</v>
          </cell>
          <cell r="AB716">
            <v>0</v>
          </cell>
          <cell r="AC716">
            <v>0</v>
          </cell>
          <cell r="AD716">
            <v>9</v>
          </cell>
          <cell r="AE716">
            <v>0</v>
          </cell>
          <cell r="AF716">
            <v>3</v>
          </cell>
          <cell r="AG716">
            <v>0</v>
          </cell>
          <cell r="AH716">
            <v>0</v>
          </cell>
          <cell r="AI716" t="str">
            <v>Ja</v>
          </cell>
          <cell r="AJ716" t="str">
            <v>Nein</v>
          </cell>
          <cell r="AK716">
            <v>39822</v>
          </cell>
          <cell r="AL716">
            <v>43321</v>
          </cell>
          <cell r="AM716" t="str">
            <v>-</v>
          </cell>
          <cell r="AN716" t="str">
            <v xml:space="preserve"> </v>
          </cell>
          <cell r="AO716" t="str">
            <v xml:space="preserve"> </v>
          </cell>
          <cell r="AP716">
            <v>5501429</v>
          </cell>
        </row>
        <row r="717">
          <cell r="A717">
            <v>17028</v>
          </cell>
          <cell r="B717" t="str">
            <v>Frau</v>
          </cell>
          <cell r="C717" t="str">
            <v xml:space="preserve"> </v>
          </cell>
          <cell r="D717" t="str">
            <v>Hannah</v>
          </cell>
          <cell r="E717" t="str">
            <v>Maureder</v>
          </cell>
          <cell r="F717" t="str">
            <v xml:space="preserve"> </v>
          </cell>
          <cell r="G717" t="str">
            <v xml:space="preserve"> </v>
          </cell>
          <cell r="H717" t="str">
            <v>Pfarrfeld 7</v>
          </cell>
          <cell r="I717" t="str">
            <v>4180 Zwettl an der Rodl</v>
          </cell>
          <cell r="J717" t="str">
            <v>hannah.maureder@gmail.com</v>
          </cell>
          <cell r="K717" t="str">
            <v>+43 (660) 5110295</v>
          </cell>
          <cell r="L717">
            <v>37120</v>
          </cell>
          <cell r="M717" t="str">
            <v>Zwettl</v>
          </cell>
          <cell r="N717" t="str">
            <v>Urfahr</v>
          </cell>
          <cell r="O717" t="str">
            <v xml:space="preserve">Leiterin Stv. </v>
          </cell>
          <cell r="P717" t="str">
            <v xml:space="preserve"> </v>
          </cell>
          <cell r="Q717" t="str">
            <v xml:space="preserve"> </v>
          </cell>
          <cell r="R717" t="str">
            <v xml:space="preserve"> </v>
          </cell>
          <cell r="S717" t="str">
            <v xml:space="preserve"> </v>
          </cell>
          <cell r="T717" t="str">
            <v>LJ OÖ - Mitglied - Zwettl</v>
          </cell>
          <cell r="U717" t="str">
            <v>Mitglied</v>
          </cell>
          <cell r="V717" t="str">
            <v>Mitglied</v>
          </cell>
          <cell r="W717" t="str">
            <v xml:space="preserve"> </v>
          </cell>
          <cell r="X717" t="str">
            <v xml:space="preserve"> </v>
          </cell>
          <cell r="Y717">
            <v>42357</v>
          </cell>
          <cell r="Z717" t="str">
            <v xml:space="preserve"> </v>
          </cell>
          <cell r="AA717">
            <v>123.52</v>
          </cell>
          <cell r="AB717">
            <v>9</v>
          </cell>
          <cell r="AC717">
            <v>6</v>
          </cell>
          <cell r="AD717">
            <v>0</v>
          </cell>
          <cell r="AE717">
            <v>0</v>
          </cell>
          <cell r="AF717">
            <v>6</v>
          </cell>
          <cell r="AG717">
            <v>0</v>
          </cell>
          <cell r="AH717">
            <v>0</v>
          </cell>
          <cell r="AI717" t="str">
            <v xml:space="preserve"> </v>
          </cell>
          <cell r="AJ717" t="str">
            <v xml:space="preserve"> </v>
          </cell>
          <cell r="AK717">
            <v>39927</v>
          </cell>
          <cell r="AL717">
            <v>39927</v>
          </cell>
          <cell r="AM717" t="str">
            <v>-</v>
          </cell>
          <cell r="AN717" t="str">
            <v xml:space="preserve"> </v>
          </cell>
          <cell r="AO717" t="str">
            <v xml:space="preserve"> </v>
          </cell>
          <cell r="AP717">
            <v>5504823</v>
          </cell>
        </row>
        <row r="718">
          <cell r="A718">
            <v>17813</v>
          </cell>
          <cell r="B718" t="str">
            <v>Herrn</v>
          </cell>
          <cell r="C718" t="str">
            <v xml:space="preserve"> </v>
          </cell>
          <cell r="D718" t="str">
            <v>Martin</v>
          </cell>
          <cell r="E718" t="str">
            <v>Maureder</v>
          </cell>
          <cell r="F718" t="str">
            <v xml:space="preserve"> </v>
          </cell>
          <cell r="G718" t="str">
            <v xml:space="preserve"> </v>
          </cell>
          <cell r="H718" t="str">
            <v>Lichtenberger Straße 21</v>
          </cell>
          <cell r="I718" t="str">
            <v>4201 Eidenberg</v>
          </cell>
          <cell r="J718" t="str">
            <v>mdm.maureder@aon.at</v>
          </cell>
          <cell r="K718" t="str">
            <v>+43 (660) 4322247</v>
          </cell>
          <cell r="L718">
            <v>37199</v>
          </cell>
          <cell r="M718" t="str">
            <v>Eidenberg</v>
          </cell>
          <cell r="N718" t="str">
            <v>Urfahr</v>
          </cell>
          <cell r="O718" t="str">
            <v xml:space="preserve"> </v>
          </cell>
          <cell r="P718" t="str">
            <v xml:space="preserve"> </v>
          </cell>
          <cell r="Q718" t="str">
            <v xml:space="preserve"> </v>
          </cell>
          <cell r="R718" t="str">
            <v xml:space="preserve"> </v>
          </cell>
          <cell r="S718" t="str">
            <v xml:space="preserve"> </v>
          </cell>
          <cell r="T718" t="str">
            <v>LJ OÖ - Mitglied - Eidenberg</v>
          </cell>
          <cell r="U718" t="str">
            <v>Mitglied</v>
          </cell>
          <cell r="V718" t="str">
            <v>Mitglied</v>
          </cell>
          <cell r="W718" t="str">
            <v xml:space="preserve"> </v>
          </cell>
          <cell r="X718" t="str">
            <v xml:space="preserve"> </v>
          </cell>
          <cell r="Y718">
            <v>42357</v>
          </cell>
          <cell r="Z718" t="str">
            <v xml:space="preserve"> </v>
          </cell>
          <cell r="AA718">
            <v>137.44</v>
          </cell>
          <cell r="AB718">
            <v>6</v>
          </cell>
          <cell r="AC718">
            <v>15</v>
          </cell>
          <cell r="AD718">
            <v>0</v>
          </cell>
          <cell r="AE718">
            <v>0</v>
          </cell>
          <cell r="AF718">
            <v>15</v>
          </cell>
          <cell r="AG718">
            <v>0</v>
          </cell>
          <cell r="AH718">
            <v>0</v>
          </cell>
          <cell r="AI718" t="str">
            <v xml:space="preserve"> </v>
          </cell>
          <cell r="AJ718" t="str">
            <v xml:space="preserve"> </v>
          </cell>
          <cell r="AK718">
            <v>40741</v>
          </cell>
          <cell r="AL718">
            <v>40741</v>
          </cell>
          <cell r="AM718" t="str">
            <v>-</v>
          </cell>
          <cell r="AN718" t="str">
            <v xml:space="preserve"> </v>
          </cell>
          <cell r="AO718" t="str">
            <v xml:space="preserve"> </v>
          </cell>
          <cell r="AP718">
            <v>5620898</v>
          </cell>
        </row>
        <row r="719">
          <cell r="A719">
            <v>19792</v>
          </cell>
          <cell r="B719" t="str">
            <v>Herrn</v>
          </cell>
          <cell r="C719" t="str">
            <v xml:space="preserve"> </v>
          </cell>
          <cell r="D719" t="str">
            <v>Sebastian</v>
          </cell>
          <cell r="E719" t="str">
            <v>Maureder</v>
          </cell>
          <cell r="F719" t="str">
            <v xml:space="preserve"> </v>
          </cell>
          <cell r="G719" t="str">
            <v xml:space="preserve"> </v>
          </cell>
          <cell r="H719" t="str">
            <v>Pfarrfeld 7</v>
          </cell>
          <cell r="I719" t="str">
            <v>4180 Zwettl an der Rodl</v>
          </cell>
          <cell r="J719" t="str">
            <v>sebastian.maureder@gmx.at</v>
          </cell>
          <cell r="K719" t="str">
            <v>+43 (650) 3547055</v>
          </cell>
          <cell r="L719">
            <v>37917</v>
          </cell>
          <cell r="M719" t="str">
            <v>Zwettl</v>
          </cell>
          <cell r="N719" t="str">
            <v>Urfahr</v>
          </cell>
          <cell r="O719" t="str">
            <v xml:space="preserve"> </v>
          </cell>
          <cell r="P719" t="str">
            <v xml:space="preserve"> </v>
          </cell>
          <cell r="Q719" t="str">
            <v xml:space="preserve"> </v>
          </cell>
          <cell r="R719" t="str">
            <v xml:space="preserve"> </v>
          </cell>
          <cell r="S719" t="str">
            <v xml:space="preserve"> </v>
          </cell>
          <cell r="T719" t="str">
            <v>LJ OÖ - Mitglied - Zwettl</v>
          </cell>
          <cell r="U719" t="str">
            <v>Mitglied</v>
          </cell>
          <cell r="V719" t="str">
            <v>Mitglied</v>
          </cell>
          <cell r="W719" t="str">
            <v xml:space="preserve"> </v>
          </cell>
          <cell r="X719" t="str">
            <v xml:space="preserve"> </v>
          </cell>
          <cell r="Y719">
            <v>43050</v>
          </cell>
          <cell r="Z719" t="str">
            <v xml:space="preserve"> </v>
          </cell>
          <cell r="AA719">
            <v>151.06</v>
          </cell>
          <cell r="AB719">
            <v>19</v>
          </cell>
          <cell r="AC719">
            <v>0</v>
          </cell>
          <cell r="AD719">
            <v>15</v>
          </cell>
          <cell r="AE719">
            <v>0</v>
          </cell>
          <cell r="AF719">
            <v>3</v>
          </cell>
          <cell r="AG719">
            <v>0</v>
          </cell>
          <cell r="AH719">
            <v>0</v>
          </cell>
          <cell r="AI719" t="str">
            <v>Ja</v>
          </cell>
          <cell r="AJ719" t="str">
            <v>Ja</v>
          </cell>
          <cell r="AK719">
            <v>40533</v>
          </cell>
          <cell r="AL719">
            <v>40533</v>
          </cell>
          <cell r="AM719" t="str">
            <v>-</v>
          </cell>
          <cell r="AN719" t="str">
            <v xml:space="preserve"> </v>
          </cell>
          <cell r="AO719" t="str">
            <v xml:space="preserve"> </v>
          </cell>
          <cell r="AP719">
            <v>5603544</v>
          </cell>
        </row>
        <row r="720">
          <cell r="A720">
            <v>18253</v>
          </cell>
          <cell r="B720" t="str">
            <v>Herrn</v>
          </cell>
          <cell r="C720" t="str">
            <v xml:space="preserve"> </v>
          </cell>
          <cell r="D720" t="str">
            <v>Thomas</v>
          </cell>
          <cell r="E720" t="str">
            <v>Maureder</v>
          </cell>
          <cell r="F720" t="str">
            <v xml:space="preserve"> </v>
          </cell>
          <cell r="G720" t="str">
            <v xml:space="preserve"> </v>
          </cell>
          <cell r="H720" t="str">
            <v>Stiftsstraße 9</v>
          </cell>
          <cell r="I720" t="str">
            <v>4201 Eidenberg</v>
          </cell>
          <cell r="J720" t="str">
            <v>thomau4@gmail.com</v>
          </cell>
          <cell r="K720" t="str">
            <v>+43 (650) 9601830</v>
          </cell>
          <cell r="L720">
            <v>38114</v>
          </cell>
          <cell r="M720" t="str">
            <v>Eidenberg</v>
          </cell>
          <cell r="N720" t="str">
            <v>Urfahr</v>
          </cell>
          <cell r="O720" t="str">
            <v xml:space="preserve"> </v>
          </cell>
          <cell r="P720" t="str">
            <v xml:space="preserve"> </v>
          </cell>
          <cell r="Q720" t="str">
            <v xml:space="preserve"> </v>
          </cell>
          <cell r="R720" t="str">
            <v xml:space="preserve"> </v>
          </cell>
          <cell r="S720" t="str">
            <v xml:space="preserve"> </v>
          </cell>
          <cell r="T720" t="str">
            <v>LJ OÖ - Mitglied - Eidenberg</v>
          </cell>
          <cell r="U720" t="str">
            <v>Mitglied</v>
          </cell>
          <cell r="V720" t="str">
            <v>Mitglied</v>
          </cell>
          <cell r="W720" t="str">
            <v xml:space="preserve"> </v>
          </cell>
          <cell r="X720" t="str">
            <v xml:space="preserve"> </v>
          </cell>
          <cell r="Y720" t="str">
            <v xml:space="preserve"> </v>
          </cell>
          <cell r="Z720" t="str">
            <v xml:space="preserve"> 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 t="str">
            <v xml:space="preserve"> </v>
          </cell>
          <cell r="AJ720" t="str">
            <v xml:space="preserve"> </v>
          </cell>
          <cell r="AK720">
            <v>41626</v>
          </cell>
          <cell r="AL720">
            <v>41626</v>
          </cell>
          <cell r="AM720" t="str">
            <v>-</v>
          </cell>
          <cell r="AN720" t="str">
            <v xml:space="preserve"> </v>
          </cell>
          <cell r="AO720" t="str">
            <v xml:space="preserve"> </v>
          </cell>
          <cell r="AP720">
            <v>5663517</v>
          </cell>
        </row>
        <row r="721">
          <cell r="B721" t="str">
            <v>Frau</v>
          </cell>
          <cell r="C721" t="str">
            <v xml:space="preserve"> </v>
          </cell>
          <cell r="D721" t="str">
            <v>Alexandra</v>
          </cell>
          <cell r="E721" t="str">
            <v>Mayer</v>
          </cell>
          <cell r="F721" t="str">
            <v xml:space="preserve"> </v>
          </cell>
          <cell r="G721" t="str">
            <v xml:space="preserve"> </v>
          </cell>
          <cell r="H721" t="str">
            <v>Schlagbergstraße 72</v>
          </cell>
          <cell r="I721" t="str">
            <v>4100 Gramastetten</v>
          </cell>
          <cell r="K721" t="str">
            <v xml:space="preserve"> </v>
          </cell>
          <cell r="L721">
            <v>33485</v>
          </cell>
          <cell r="M721" t="str">
            <v>Ottensheim-Puchenau</v>
          </cell>
          <cell r="N721" t="str">
            <v>Urfahr</v>
          </cell>
          <cell r="O721" t="str">
            <v xml:space="preserve"> </v>
          </cell>
          <cell r="P721" t="str">
            <v xml:space="preserve"> </v>
          </cell>
          <cell r="Q721" t="str">
            <v xml:space="preserve"> </v>
          </cell>
          <cell r="R721" t="str">
            <v xml:space="preserve"> </v>
          </cell>
          <cell r="S721" t="str">
            <v xml:space="preserve"> </v>
          </cell>
          <cell r="T721" t="str">
            <v>LJ OÖ - Mitglied - Ottensheim-Puchenau</v>
          </cell>
          <cell r="U721" t="str">
            <v>Mitglied</v>
          </cell>
          <cell r="V721" t="str">
            <v>Mitglied</v>
          </cell>
          <cell r="W721" t="str">
            <v xml:space="preserve"> </v>
          </cell>
          <cell r="X721" t="str">
            <v xml:space="preserve"> </v>
          </cell>
          <cell r="Y721" t="str">
            <v xml:space="preserve"> </v>
          </cell>
          <cell r="Z721" t="str">
            <v xml:space="preserve"> </v>
          </cell>
          <cell r="AA721">
            <v>26.4</v>
          </cell>
          <cell r="AB721">
            <v>8</v>
          </cell>
          <cell r="AC721">
            <v>0</v>
          </cell>
          <cell r="AD721">
            <v>3</v>
          </cell>
          <cell r="AE721">
            <v>0</v>
          </cell>
          <cell r="AF721">
            <v>9</v>
          </cell>
          <cell r="AG721">
            <v>0</v>
          </cell>
          <cell r="AH721">
            <v>0</v>
          </cell>
          <cell r="AI721" t="str">
            <v>Ja</v>
          </cell>
          <cell r="AJ721" t="str">
            <v>Nein</v>
          </cell>
          <cell r="AK721">
            <v>40759</v>
          </cell>
          <cell r="AL721">
            <v>40759</v>
          </cell>
          <cell r="AM721" t="str">
            <v>-</v>
          </cell>
          <cell r="AN721" t="str">
            <v xml:space="preserve"> </v>
          </cell>
          <cell r="AO721" t="str">
            <v xml:space="preserve"> </v>
          </cell>
          <cell r="AP721">
            <v>5626515</v>
          </cell>
        </row>
        <row r="722">
          <cell r="B722" t="str">
            <v>Herrn</v>
          </cell>
          <cell r="C722" t="str">
            <v xml:space="preserve"> </v>
          </cell>
          <cell r="D722" t="str">
            <v>Lukas</v>
          </cell>
          <cell r="E722" t="str">
            <v>Mayer</v>
          </cell>
          <cell r="F722" t="str">
            <v xml:space="preserve"> </v>
          </cell>
          <cell r="G722" t="str">
            <v xml:space="preserve"> </v>
          </cell>
          <cell r="H722" t="str">
            <v>Passauer Straße 11</v>
          </cell>
          <cell r="I722" t="str">
            <v>4190 Bad Leonfelden</v>
          </cell>
          <cell r="J722" t="str">
            <v>lukas-mayer93@gmx.at</v>
          </cell>
          <cell r="K722" t="str">
            <v>+43 (664) 4553314</v>
          </cell>
          <cell r="L722">
            <v>34324</v>
          </cell>
          <cell r="M722" t="str">
            <v>Bad Leonfelden</v>
          </cell>
          <cell r="N722" t="str">
            <v>Urfahr</v>
          </cell>
          <cell r="O722" t="str">
            <v xml:space="preserve">Beirat / Beirätin 
Medienreferent/in </v>
          </cell>
          <cell r="P722" t="str">
            <v xml:space="preserve"> </v>
          </cell>
          <cell r="Q722" t="str">
            <v xml:space="preserve"> </v>
          </cell>
          <cell r="R722" t="str">
            <v xml:space="preserve"> </v>
          </cell>
          <cell r="S722" t="str">
            <v xml:space="preserve"> </v>
          </cell>
          <cell r="T722" t="str">
            <v>LJ OÖ - Mitglied - Bad Leonfelden</v>
          </cell>
          <cell r="U722" t="str">
            <v>Mitglied</v>
          </cell>
          <cell r="V722" t="str">
            <v>Mitglied</v>
          </cell>
          <cell r="W722" t="str">
            <v xml:space="preserve"> </v>
          </cell>
          <cell r="X722" t="str">
            <v xml:space="preserve"> </v>
          </cell>
          <cell r="Y722" t="str">
            <v xml:space="preserve"> </v>
          </cell>
          <cell r="Z722" t="str">
            <v xml:space="preserve"> 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 t="str">
            <v xml:space="preserve"> </v>
          </cell>
          <cell r="AJ722" t="str">
            <v xml:space="preserve"> </v>
          </cell>
          <cell r="AK722">
            <v>43286</v>
          </cell>
          <cell r="AL722">
            <v>43286</v>
          </cell>
          <cell r="AM722" t="str">
            <v>-</v>
          </cell>
          <cell r="AN722" t="str">
            <v xml:space="preserve"> </v>
          </cell>
          <cell r="AO722" t="str">
            <v xml:space="preserve"> </v>
          </cell>
        </row>
        <row r="723">
          <cell r="A723">
            <v>6995</v>
          </cell>
          <cell r="B723" t="str">
            <v>Herrn</v>
          </cell>
          <cell r="C723" t="str">
            <v xml:space="preserve"> </v>
          </cell>
          <cell r="D723" t="str">
            <v>Markus</v>
          </cell>
          <cell r="E723" t="str">
            <v>Mayer</v>
          </cell>
          <cell r="F723" t="str">
            <v xml:space="preserve"> </v>
          </cell>
          <cell r="G723" t="str">
            <v xml:space="preserve"> </v>
          </cell>
          <cell r="H723" t="str">
            <v>Ludlgasse 3</v>
          </cell>
          <cell r="I723" t="str">
            <v>4100 Ottensheim</v>
          </cell>
          <cell r="J723" t="str">
            <v>markus.mayer@lor.at</v>
          </cell>
          <cell r="K723" t="str">
            <v>+43 (699) 2090935</v>
          </cell>
          <cell r="L723">
            <v>32970</v>
          </cell>
          <cell r="M723" t="str">
            <v>Ottensheim-Puchenau</v>
          </cell>
          <cell r="N723" t="str">
            <v>Urfahr</v>
          </cell>
          <cell r="O723" t="str">
            <v xml:space="preserve"> </v>
          </cell>
          <cell r="P723" t="str">
            <v xml:space="preserve"> </v>
          </cell>
          <cell r="Q723" t="str">
            <v xml:space="preserve"> </v>
          </cell>
          <cell r="R723" t="str">
            <v xml:space="preserve"> </v>
          </cell>
          <cell r="S723" t="str">
            <v xml:space="preserve"> </v>
          </cell>
          <cell r="T723" t="str">
            <v>LJ OÖ - Mitglied - Ottensheim-Puchenau</v>
          </cell>
          <cell r="U723" t="str">
            <v>Mitglied</v>
          </cell>
          <cell r="V723" t="str">
            <v>Mitglied</v>
          </cell>
          <cell r="W723" t="str">
            <v xml:space="preserve"> </v>
          </cell>
          <cell r="X723" t="str">
            <v xml:space="preserve"> </v>
          </cell>
          <cell r="Y723" t="str">
            <v xml:space="preserve"> </v>
          </cell>
          <cell r="Z723" t="str">
            <v xml:space="preserve"> </v>
          </cell>
          <cell r="AA723">
            <v>38.4</v>
          </cell>
          <cell r="AB723">
            <v>23</v>
          </cell>
          <cell r="AC723">
            <v>0</v>
          </cell>
          <cell r="AD723">
            <v>9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 t="str">
            <v xml:space="preserve"> </v>
          </cell>
          <cell r="AJ723" t="str">
            <v xml:space="preserve"> </v>
          </cell>
          <cell r="AK723">
            <v>41694</v>
          </cell>
          <cell r="AL723">
            <v>41694</v>
          </cell>
          <cell r="AM723" t="str">
            <v>-</v>
          </cell>
          <cell r="AN723" t="str">
            <v xml:space="preserve"> </v>
          </cell>
          <cell r="AO723" t="str">
            <v xml:space="preserve"> </v>
          </cell>
          <cell r="AP723">
            <v>5671345</v>
          </cell>
        </row>
        <row r="724">
          <cell r="A724">
            <v>15266</v>
          </cell>
          <cell r="B724" t="str">
            <v>Herrn</v>
          </cell>
          <cell r="C724" t="str">
            <v xml:space="preserve"> </v>
          </cell>
          <cell r="D724" t="str">
            <v>Alexander</v>
          </cell>
          <cell r="E724" t="str">
            <v>Mayerhofer</v>
          </cell>
          <cell r="F724" t="str">
            <v xml:space="preserve"> </v>
          </cell>
          <cell r="G724" t="str">
            <v xml:space="preserve"> </v>
          </cell>
          <cell r="H724" t="str">
            <v>Froschau 16</v>
          </cell>
          <cell r="I724" t="str">
            <v>4182 Waxenberg</v>
          </cell>
          <cell r="J724" t="str">
            <v>alexander.mayerhofer@hotmail.com</v>
          </cell>
          <cell r="K724" t="str">
            <v>+43 (650) 3488250</v>
          </cell>
          <cell r="L724">
            <v>36944</v>
          </cell>
          <cell r="M724" t="str">
            <v>Oberneukirchen</v>
          </cell>
          <cell r="N724" t="str">
            <v>Urfahr</v>
          </cell>
          <cell r="O724" t="str">
            <v xml:space="preserve"> </v>
          </cell>
          <cell r="P724" t="str">
            <v xml:space="preserve"> </v>
          </cell>
          <cell r="Q724" t="str">
            <v xml:space="preserve"> </v>
          </cell>
          <cell r="R724" t="str">
            <v xml:space="preserve"> </v>
          </cell>
          <cell r="S724" t="str">
            <v xml:space="preserve"> </v>
          </cell>
          <cell r="T724" t="str">
            <v>LJ OÖ - Mitglied - Oberneukirchen</v>
          </cell>
          <cell r="U724" t="str">
            <v>Mitglied</v>
          </cell>
          <cell r="V724" t="str">
            <v>Mitglied</v>
          </cell>
          <cell r="W724" t="str">
            <v xml:space="preserve"> </v>
          </cell>
          <cell r="X724" t="str">
            <v xml:space="preserve"> </v>
          </cell>
          <cell r="Y724" t="str">
            <v xml:space="preserve"> </v>
          </cell>
          <cell r="Z724" t="str">
            <v xml:space="preserve"> </v>
          </cell>
          <cell r="AA724">
            <v>51.84</v>
          </cell>
          <cell r="AB724">
            <v>42</v>
          </cell>
          <cell r="AC724">
            <v>0</v>
          </cell>
          <cell r="AD724">
            <v>6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 t="str">
            <v>Ja</v>
          </cell>
          <cell r="AJ724" t="str">
            <v>Nein</v>
          </cell>
          <cell r="AK724">
            <v>42186</v>
          </cell>
          <cell r="AL724">
            <v>42186</v>
          </cell>
          <cell r="AM724" t="str">
            <v>-</v>
          </cell>
          <cell r="AN724" t="str">
            <v xml:space="preserve"> </v>
          </cell>
          <cell r="AO724" t="str">
            <v xml:space="preserve"> </v>
          </cell>
          <cell r="AQ724">
            <v>2448106</v>
          </cell>
        </row>
        <row r="725">
          <cell r="A725">
            <v>517</v>
          </cell>
          <cell r="B725" t="str">
            <v>Herrn</v>
          </cell>
          <cell r="C725" t="str">
            <v xml:space="preserve"> </v>
          </cell>
          <cell r="D725" t="str">
            <v>Andreas</v>
          </cell>
          <cell r="E725" t="str">
            <v>Mayr</v>
          </cell>
          <cell r="F725" t="str">
            <v xml:space="preserve"> </v>
          </cell>
          <cell r="G725" t="str">
            <v xml:space="preserve"> </v>
          </cell>
          <cell r="H725" t="str">
            <v>Zeil 9</v>
          </cell>
          <cell r="I725" t="str">
            <v>4204 Reichenau im Mühlkreis</v>
          </cell>
          <cell r="J725" t="str">
            <v>andi-mayr93@gmx.at</v>
          </cell>
          <cell r="K725" t="str">
            <v>+43 (664) 1669595</v>
          </cell>
          <cell r="L725">
            <v>34244</v>
          </cell>
          <cell r="M725" t="str">
            <v>Reichenau</v>
          </cell>
          <cell r="N725" t="str">
            <v>Urfahr</v>
          </cell>
          <cell r="O725" t="str">
            <v xml:space="preserve"> </v>
          </cell>
          <cell r="P725" t="str">
            <v xml:space="preserve"> </v>
          </cell>
          <cell r="Q725" t="str">
            <v xml:space="preserve"> </v>
          </cell>
          <cell r="R725" t="str">
            <v xml:space="preserve"> </v>
          </cell>
          <cell r="S725" t="str">
            <v xml:space="preserve"> </v>
          </cell>
          <cell r="T725" t="str">
            <v>LJ OÖ - Mitglied - Reichenau</v>
          </cell>
          <cell r="U725" t="str">
            <v>Mitglied</v>
          </cell>
          <cell r="V725" t="str">
            <v>Mitglied</v>
          </cell>
          <cell r="W725" t="str">
            <v xml:space="preserve"> </v>
          </cell>
          <cell r="X725" t="str">
            <v xml:space="preserve"> </v>
          </cell>
          <cell r="Y725" t="str">
            <v xml:space="preserve"> </v>
          </cell>
          <cell r="Z725" t="str">
            <v xml:space="preserve"> </v>
          </cell>
          <cell r="AA725">
            <v>23</v>
          </cell>
          <cell r="AB725">
            <v>23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 t="str">
            <v>Ja</v>
          </cell>
          <cell r="AJ725" t="str">
            <v>Nein</v>
          </cell>
          <cell r="AK725">
            <v>42959</v>
          </cell>
          <cell r="AL725">
            <v>42959</v>
          </cell>
          <cell r="AM725" t="str">
            <v>-</v>
          </cell>
          <cell r="AN725" t="str">
            <v xml:space="preserve"> </v>
          </cell>
          <cell r="AO725" t="str">
            <v xml:space="preserve"> </v>
          </cell>
          <cell r="AQ725">
            <v>2344661</v>
          </cell>
        </row>
        <row r="726">
          <cell r="A726">
            <v>14983</v>
          </cell>
          <cell r="B726" t="str">
            <v>Frau</v>
          </cell>
          <cell r="C726" t="str">
            <v xml:space="preserve"> </v>
          </cell>
          <cell r="D726" t="str">
            <v>Anna</v>
          </cell>
          <cell r="E726" t="str">
            <v>Mayr</v>
          </cell>
          <cell r="F726" t="str">
            <v xml:space="preserve"> </v>
          </cell>
          <cell r="G726" t="str">
            <v xml:space="preserve"> </v>
          </cell>
          <cell r="H726" t="str">
            <v>Zeil 9</v>
          </cell>
          <cell r="I726" t="str">
            <v>4204 Reichenau im Mühlkreis</v>
          </cell>
          <cell r="J726" t="str">
            <v>annamayr2001@gmx.at</v>
          </cell>
          <cell r="K726" t="str">
            <v xml:space="preserve"> </v>
          </cell>
          <cell r="L726">
            <v>36942</v>
          </cell>
          <cell r="M726" t="str">
            <v>Reichenau</v>
          </cell>
          <cell r="N726" t="str">
            <v>Urfahr</v>
          </cell>
          <cell r="O726" t="str">
            <v xml:space="preserve"> </v>
          </cell>
          <cell r="P726" t="str">
            <v xml:space="preserve"> </v>
          </cell>
          <cell r="Q726" t="str">
            <v xml:space="preserve"> </v>
          </cell>
          <cell r="R726" t="str">
            <v xml:space="preserve"> </v>
          </cell>
          <cell r="S726" t="str">
            <v xml:space="preserve"> </v>
          </cell>
          <cell r="T726" t="str">
            <v>LJ OÖ - Mitglied - Reichenau</v>
          </cell>
          <cell r="U726" t="str">
            <v>Mitglied</v>
          </cell>
          <cell r="V726" t="str">
            <v>Mitglied</v>
          </cell>
          <cell r="W726" t="str">
            <v xml:space="preserve"> </v>
          </cell>
          <cell r="X726" t="str">
            <v xml:space="preserve"> </v>
          </cell>
          <cell r="Y726" t="str">
            <v xml:space="preserve"> </v>
          </cell>
          <cell r="Z726" t="str">
            <v xml:space="preserve"> </v>
          </cell>
          <cell r="AA726">
            <v>17</v>
          </cell>
          <cell r="AB726">
            <v>9</v>
          </cell>
          <cell r="AC726">
            <v>0</v>
          </cell>
          <cell r="AD726">
            <v>5</v>
          </cell>
          <cell r="AE726">
            <v>0</v>
          </cell>
          <cell r="AF726">
            <v>3</v>
          </cell>
          <cell r="AG726">
            <v>0</v>
          </cell>
          <cell r="AH726">
            <v>0</v>
          </cell>
          <cell r="AI726" t="str">
            <v>Ja</v>
          </cell>
          <cell r="AJ726" t="str">
            <v xml:space="preserve"> </v>
          </cell>
          <cell r="AK726">
            <v>39788</v>
          </cell>
          <cell r="AL726">
            <v>39788</v>
          </cell>
          <cell r="AM726" t="str">
            <v>-</v>
          </cell>
          <cell r="AN726" t="str">
            <v xml:space="preserve"> </v>
          </cell>
          <cell r="AO726" t="str">
            <v xml:space="preserve"> </v>
          </cell>
          <cell r="AP726">
            <v>5501480</v>
          </cell>
        </row>
        <row r="727">
          <cell r="A727">
            <v>3632</v>
          </cell>
          <cell r="B727" t="str">
            <v>Herrn</v>
          </cell>
          <cell r="C727" t="str">
            <v xml:space="preserve"> </v>
          </cell>
          <cell r="D727" t="str">
            <v>Bernhard</v>
          </cell>
          <cell r="E727" t="str">
            <v>Mayr</v>
          </cell>
          <cell r="F727" t="str">
            <v xml:space="preserve"> </v>
          </cell>
          <cell r="G727" t="str">
            <v xml:space="preserve"> </v>
          </cell>
          <cell r="H727" t="str">
            <v>Obergeng 3</v>
          </cell>
          <cell r="I727" t="str">
            <v>4201 Eidenberg</v>
          </cell>
          <cell r="J727" t="str">
            <v>mayr.berni@gmx.at</v>
          </cell>
          <cell r="K727" t="str">
            <v>+43 (699) 81685408</v>
          </cell>
          <cell r="L727">
            <v>32605</v>
          </cell>
          <cell r="M727" t="str">
            <v>Oberneukirchen</v>
          </cell>
          <cell r="N727" t="str">
            <v>Urfahr</v>
          </cell>
          <cell r="O727" t="str">
            <v xml:space="preserve"> </v>
          </cell>
          <cell r="P727" t="str">
            <v xml:space="preserve"> </v>
          </cell>
          <cell r="Q727" t="str">
            <v xml:space="preserve"> </v>
          </cell>
          <cell r="R727" t="str">
            <v xml:space="preserve"> </v>
          </cell>
          <cell r="S727" t="str">
            <v xml:space="preserve"> </v>
          </cell>
          <cell r="T727" t="str">
            <v>LJ OÖ - Mitglied - Oberneukirchen</v>
          </cell>
          <cell r="U727" t="str">
            <v>Mitglied</v>
          </cell>
          <cell r="V727" t="str">
            <v>Mitglied</v>
          </cell>
          <cell r="W727" t="str">
            <v xml:space="preserve"> </v>
          </cell>
          <cell r="X727" t="str">
            <v xml:space="preserve"> </v>
          </cell>
          <cell r="Y727" t="str">
            <v xml:space="preserve"> </v>
          </cell>
          <cell r="Z727" t="str">
            <v xml:space="preserve"> </v>
          </cell>
          <cell r="AA727">
            <v>15</v>
          </cell>
          <cell r="AB727">
            <v>12</v>
          </cell>
          <cell r="AC727">
            <v>3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 t="str">
            <v>Ja</v>
          </cell>
          <cell r="AJ727" t="str">
            <v>Nein</v>
          </cell>
          <cell r="AK727">
            <v>42706</v>
          </cell>
          <cell r="AL727">
            <v>42706</v>
          </cell>
          <cell r="AM727" t="str">
            <v>-</v>
          </cell>
          <cell r="AN727" t="str">
            <v xml:space="preserve"> </v>
          </cell>
          <cell r="AO727" t="str">
            <v xml:space="preserve"> </v>
          </cell>
        </row>
        <row r="728">
          <cell r="B728" t="str">
            <v>Herrn</v>
          </cell>
          <cell r="C728" t="str">
            <v xml:space="preserve"> </v>
          </cell>
          <cell r="D728" t="str">
            <v>Bernhard</v>
          </cell>
          <cell r="E728" t="str">
            <v>Mayr</v>
          </cell>
          <cell r="F728" t="str">
            <v xml:space="preserve"> </v>
          </cell>
          <cell r="G728" t="str">
            <v xml:space="preserve"> </v>
          </cell>
          <cell r="H728" t="str">
            <v>Haibach 33</v>
          </cell>
          <cell r="I728" t="str">
            <v>4204 Haibach im Mühlkreis</v>
          </cell>
          <cell r="K728" t="str">
            <v>+43 (664) 2487102</v>
          </cell>
          <cell r="L728">
            <v>33707</v>
          </cell>
          <cell r="M728" t="str">
            <v>Reichenau</v>
          </cell>
          <cell r="N728" t="str">
            <v>Urfahr</v>
          </cell>
          <cell r="O728" t="str">
            <v xml:space="preserve"> </v>
          </cell>
          <cell r="P728" t="str">
            <v xml:space="preserve"> </v>
          </cell>
          <cell r="Q728" t="str">
            <v xml:space="preserve"> </v>
          </cell>
          <cell r="R728" t="str">
            <v xml:space="preserve"> </v>
          </cell>
          <cell r="S728" t="str">
            <v xml:space="preserve"> </v>
          </cell>
          <cell r="T728" t="str">
            <v>LJ OÖ - Mitglied - Reichenau</v>
          </cell>
          <cell r="U728" t="str">
            <v>Mitglied</v>
          </cell>
          <cell r="V728" t="str">
            <v>Mitglied</v>
          </cell>
          <cell r="W728" t="str">
            <v xml:space="preserve"> </v>
          </cell>
          <cell r="X728" t="str">
            <v xml:space="preserve"> </v>
          </cell>
          <cell r="Y728" t="str">
            <v xml:space="preserve"> </v>
          </cell>
          <cell r="Z728" t="str">
            <v xml:space="preserve"> </v>
          </cell>
          <cell r="AA728">
            <v>3.12</v>
          </cell>
          <cell r="AB728">
            <v>0</v>
          </cell>
          <cell r="AC728">
            <v>0</v>
          </cell>
          <cell r="AD728">
            <v>3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 t="str">
            <v>Nein</v>
          </cell>
          <cell r="AJ728" t="str">
            <v>Nein</v>
          </cell>
          <cell r="AK728">
            <v>43109</v>
          </cell>
          <cell r="AL728">
            <v>43109</v>
          </cell>
          <cell r="AM728" t="str">
            <v>-</v>
          </cell>
          <cell r="AN728" t="str">
            <v xml:space="preserve"> </v>
          </cell>
          <cell r="AO728" t="str">
            <v xml:space="preserve"> </v>
          </cell>
        </row>
        <row r="729">
          <cell r="A729">
            <v>8011</v>
          </cell>
          <cell r="B729" t="str">
            <v>Herrn</v>
          </cell>
          <cell r="C729" t="str">
            <v xml:space="preserve"> </v>
          </cell>
          <cell r="D729" t="str">
            <v>Christoph</v>
          </cell>
          <cell r="E729" t="str">
            <v>Mayr</v>
          </cell>
          <cell r="F729" t="str">
            <v xml:space="preserve"> </v>
          </cell>
          <cell r="G729" t="str">
            <v xml:space="preserve"> </v>
          </cell>
          <cell r="H729" t="str">
            <v>Haibach 33</v>
          </cell>
          <cell r="I729" t="str">
            <v>4204 Haibach im Mühlkreis</v>
          </cell>
          <cell r="J729" t="str">
            <v>christophmayr2@gmx.at</v>
          </cell>
          <cell r="K729" t="str">
            <v>+43 (650) 2331195</v>
          </cell>
          <cell r="L729">
            <v>34920</v>
          </cell>
          <cell r="M729" t="str">
            <v>Reichenau</v>
          </cell>
          <cell r="N729" t="str">
            <v>Urfahr</v>
          </cell>
          <cell r="O729" t="str">
            <v xml:space="preserve"> </v>
          </cell>
          <cell r="P729" t="str">
            <v xml:space="preserve"> </v>
          </cell>
          <cell r="Q729" t="str">
            <v xml:space="preserve"> </v>
          </cell>
          <cell r="R729" t="str">
            <v xml:space="preserve"> </v>
          </cell>
          <cell r="S729" t="str">
            <v xml:space="preserve"> </v>
          </cell>
          <cell r="T729" t="str">
            <v>LJ OÖ - Mitglied - Reichenau</v>
          </cell>
          <cell r="U729" t="str">
            <v>Mitglied</v>
          </cell>
          <cell r="V729" t="str">
            <v>Mitglied</v>
          </cell>
          <cell r="W729" t="str">
            <v xml:space="preserve"> </v>
          </cell>
          <cell r="X729" t="str">
            <v xml:space="preserve"> </v>
          </cell>
          <cell r="Y729" t="str">
            <v xml:space="preserve"> </v>
          </cell>
          <cell r="Z729" t="str">
            <v xml:space="preserve"> 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 t="str">
            <v>Nein</v>
          </cell>
          <cell r="AJ729" t="str">
            <v>Nein</v>
          </cell>
          <cell r="AK729">
            <v>42455</v>
          </cell>
          <cell r="AL729">
            <v>42455</v>
          </cell>
          <cell r="AM729" t="str">
            <v>-</v>
          </cell>
          <cell r="AN729" t="str">
            <v xml:space="preserve"> </v>
          </cell>
          <cell r="AO729" t="str">
            <v xml:space="preserve"> </v>
          </cell>
        </row>
        <row r="730">
          <cell r="A730">
            <v>6498</v>
          </cell>
          <cell r="B730" t="str">
            <v>Herrn</v>
          </cell>
          <cell r="C730" t="str">
            <v xml:space="preserve"> </v>
          </cell>
          <cell r="D730" t="str">
            <v>Daniel</v>
          </cell>
          <cell r="E730" t="str">
            <v>Mayr</v>
          </cell>
          <cell r="F730" t="str">
            <v xml:space="preserve"> </v>
          </cell>
          <cell r="G730" t="str">
            <v xml:space="preserve"> </v>
          </cell>
          <cell r="H730" t="str">
            <v>Zinngießing 4</v>
          </cell>
          <cell r="I730" t="str">
            <v>4209 Engerwitzdorf</v>
          </cell>
          <cell r="J730" t="str">
            <v>danielmayr1@gmx.at</v>
          </cell>
          <cell r="K730" t="str">
            <v>+43 (650) 6779686</v>
          </cell>
          <cell r="L730">
            <v>33967</v>
          </cell>
          <cell r="M730" t="str">
            <v>Engerwitzdorf</v>
          </cell>
          <cell r="N730" t="str">
            <v>Urfahr</v>
          </cell>
          <cell r="O730" t="str">
            <v xml:space="preserve"> </v>
          </cell>
          <cell r="P730" t="str">
            <v xml:space="preserve"> </v>
          </cell>
          <cell r="Q730" t="str">
            <v xml:space="preserve"> </v>
          </cell>
          <cell r="R730" t="str">
            <v xml:space="preserve"> </v>
          </cell>
          <cell r="S730" t="str">
            <v xml:space="preserve"> </v>
          </cell>
          <cell r="T730" t="str">
            <v>LJ OÖ - Mitglied - Engerwitzdorf</v>
          </cell>
          <cell r="U730" t="str">
            <v>Mitglied</v>
          </cell>
          <cell r="V730" t="str">
            <v>Mitglied</v>
          </cell>
          <cell r="W730" t="str">
            <v xml:space="preserve"> </v>
          </cell>
          <cell r="X730" t="str">
            <v xml:space="preserve"> </v>
          </cell>
          <cell r="Y730" t="str">
            <v xml:space="preserve"> </v>
          </cell>
          <cell r="Z730" t="str">
            <v xml:space="preserve"> </v>
          </cell>
          <cell r="AA730">
            <v>21.84</v>
          </cell>
          <cell r="AB730">
            <v>0</v>
          </cell>
          <cell r="AC730">
            <v>3</v>
          </cell>
          <cell r="AD730">
            <v>18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 t="str">
            <v>Ja</v>
          </cell>
          <cell r="AJ730" t="str">
            <v>Ja</v>
          </cell>
          <cell r="AK730">
            <v>42278</v>
          </cell>
          <cell r="AL730">
            <v>42278</v>
          </cell>
          <cell r="AM730" t="str">
            <v>-</v>
          </cell>
          <cell r="AN730" t="str">
            <v xml:space="preserve"> </v>
          </cell>
          <cell r="AO730" t="str">
            <v xml:space="preserve"> </v>
          </cell>
        </row>
        <row r="731">
          <cell r="A731">
            <v>15477</v>
          </cell>
          <cell r="B731" t="str">
            <v>Herrn</v>
          </cell>
          <cell r="C731" t="str">
            <v xml:space="preserve"> </v>
          </cell>
          <cell r="D731" t="str">
            <v>David</v>
          </cell>
          <cell r="E731" t="str">
            <v>Mayr</v>
          </cell>
          <cell r="F731" t="str">
            <v xml:space="preserve"> </v>
          </cell>
          <cell r="G731" t="str">
            <v xml:space="preserve"> </v>
          </cell>
          <cell r="H731" t="str">
            <v>Panwinklerweg 40</v>
          </cell>
          <cell r="I731" t="str">
            <v>4203 Altenberg bei Linz</v>
          </cell>
          <cell r="J731" t="str">
            <v>mayr1496@gmail.com</v>
          </cell>
          <cell r="K731" t="str">
            <v>+43 (664) 75089454</v>
          </cell>
          <cell r="L731">
            <v>35156</v>
          </cell>
          <cell r="M731" t="str">
            <v>Altenberg</v>
          </cell>
          <cell r="N731" t="str">
            <v>Urfahr</v>
          </cell>
          <cell r="O731" t="str">
            <v xml:space="preserve">Kassaprüfer/in </v>
          </cell>
          <cell r="P731" t="str">
            <v xml:space="preserve"> </v>
          </cell>
          <cell r="Q731" t="str">
            <v xml:space="preserve"> </v>
          </cell>
          <cell r="R731" t="str">
            <v xml:space="preserve"> </v>
          </cell>
          <cell r="S731" t="str">
            <v xml:space="preserve"> </v>
          </cell>
          <cell r="T731" t="str">
            <v>LJ OÖ - Mitglied - Altenberg</v>
          </cell>
          <cell r="U731" t="str">
            <v>Mitglied</v>
          </cell>
          <cell r="V731" t="str">
            <v>Mitglied</v>
          </cell>
          <cell r="W731" t="str">
            <v xml:space="preserve"> </v>
          </cell>
          <cell r="X731" t="str">
            <v xml:space="preserve"> </v>
          </cell>
          <cell r="Y731" t="str">
            <v xml:space="preserve"> </v>
          </cell>
          <cell r="Z731" t="str">
            <v xml:space="preserve"> </v>
          </cell>
          <cell r="AA731">
            <v>17.920000000000002</v>
          </cell>
          <cell r="AB731">
            <v>8</v>
          </cell>
          <cell r="AC731">
            <v>0</v>
          </cell>
          <cell r="AD731">
            <v>5</v>
          </cell>
          <cell r="AE731">
            <v>0</v>
          </cell>
          <cell r="AF731">
            <v>3</v>
          </cell>
          <cell r="AG731">
            <v>0</v>
          </cell>
          <cell r="AH731">
            <v>0</v>
          </cell>
          <cell r="AI731" t="str">
            <v xml:space="preserve"> </v>
          </cell>
          <cell r="AJ731" t="str">
            <v xml:space="preserve"> </v>
          </cell>
          <cell r="AK731">
            <v>40931</v>
          </cell>
          <cell r="AL731">
            <v>40931</v>
          </cell>
          <cell r="AM731" t="str">
            <v>-</v>
          </cell>
          <cell r="AN731" t="str">
            <v xml:space="preserve"> </v>
          </cell>
          <cell r="AO731" t="str">
            <v xml:space="preserve"> </v>
          </cell>
          <cell r="AP731">
            <v>5635328</v>
          </cell>
        </row>
        <row r="732">
          <cell r="B732" t="str">
            <v>Herrn</v>
          </cell>
          <cell r="C732" t="str">
            <v xml:space="preserve"> </v>
          </cell>
          <cell r="D732" t="str">
            <v>Florian</v>
          </cell>
          <cell r="E732" t="str">
            <v>Mayr</v>
          </cell>
          <cell r="F732" t="str">
            <v xml:space="preserve"> </v>
          </cell>
          <cell r="G732" t="str">
            <v xml:space="preserve"> </v>
          </cell>
          <cell r="H732" t="str">
            <v>Panwinklerweg 17</v>
          </cell>
          <cell r="I732" t="str">
            <v>4203 Altenberg bei Linz</v>
          </cell>
          <cell r="J732" t="str">
            <v>flotschi2204@gmail.com</v>
          </cell>
          <cell r="K732" t="str">
            <v>+43 (676) 814281429</v>
          </cell>
          <cell r="L732">
            <v>37368</v>
          </cell>
          <cell r="M732" t="str">
            <v>Altenberg</v>
          </cell>
          <cell r="N732" t="str">
            <v>Urfahr</v>
          </cell>
          <cell r="O732" t="str">
            <v xml:space="preserve">Kassier/in Stv. </v>
          </cell>
          <cell r="P732" t="str">
            <v xml:space="preserve"> </v>
          </cell>
          <cell r="Q732" t="str">
            <v xml:space="preserve"> </v>
          </cell>
          <cell r="R732" t="str">
            <v xml:space="preserve"> </v>
          </cell>
          <cell r="S732" t="str">
            <v xml:space="preserve"> </v>
          </cell>
          <cell r="T732" t="str">
            <v>LJ OÖ - Mitglied - Altenberg</v>
          </cell>
          <cell r="U732" t="str">
            <v>Mitglied</v>
          </cell>
          <cell r="V732" t="str">
            <v>Mitglied</v>
          </cell>
          <cell r="W732" t="str">
            <v xml:space="preserve"> </v>
          </cell>
          <cell r="X732" t="str">
            <v xml:space="preserve"> </v>
          </cell>
          <cell r="Y732" t="str">
            <v xml:space="preserve"> </v>
          </cell>
          <cell r="Z732" t="str">
            <v xml:space="preserve"> 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 t="str">
            <v>Ja</v>
          </cell>
          <cell r="AJ732" t="str">
            <v xml:space="preserve"> </v>
          </cell>
          <cell r="AK732">
            <v>41743</v>
          </cell>
          <cell r="AL732">
            <v>41743</v>
          </cell>
          <cell r="AM732" t="str">
            <v>-</v>
          </cell>
          <cell r="AN732" t="str">
            <v xml:space="preserve"> </v>
          </cell>
          <cell r="AO732" t="str">
            <v xml:space="preserve"> </v>
          </cell>
          <cell r="AP732">
            <v>5674351</v>
          </cell>
        </row>
        <row r="733">
          <cell r="B733" t="str">
            <v>Herrn</v>
          </cell>
          <cell r="C733" t="str">
            <v xml:space="preserve"> </v>
          </cell>
          <cell r="D733" t="str">
            <v>Josef</v>
          </cell>
          <cell r="E733" t="str">
            <v>Mayr</v>
          </cell>
          <cell r="F733" t="str">
            <v xml:space="preserve"> </v>
          </cell>
          <cell r="G733" t="str">
            <v xml:space="preserve"> </v>
          </cell>
          <cell r="H733" t="str">
            <v>Almstraße 2</v>
          </cell>
          <cell r="I733" t="str">
            <v>4201 Eidenberg</v>
          </cell>
          <cell r="J733" t="str">
            <v>josef.mayr1997@gmail.com</v>
          </cell>
          <cell r="K733" t="str">
            <v>+43 (676) 814282311</v>
          </cell>
          <cell r="L733">
            <v>35703</v>
          </cell>
          <cell r="M733" t="str">
            <v>Eidenberg</v>
          </cell>
          <cell r="N733" t="str">
            <v>Urfahr</v>
          </cell>
          <cell r="O733" t="str">
            <v xml:space="preserve">Kassier/in </v>
          </cell>
          <cell r="P733" t="str">
            <v xml:space="preserve"> </v>
          </cell>
          <cell r="Q733" t="str">
            <v xml:space="preserve"> </v>
          </cell>
          <cell r="R733" t="str">
            <v xml:space="preserve"> </v>
          </cell>
          <cell r="S733" t="str">
            <v xml:space="preserve"> </v>
          </cell>
          <cell r="T733" t="str">
            <v>LJ OÖ - Mitglied - Eidenberg</v>
          </cell>
          <cell r="U733" t="str">
            <v>Mitglied</v>
          </cell>
          <cell r="V733" t="str">
            <v>Mitglied</v>
          </cell>
          <cell r="W733" t="str">
            <v xml:space="preserve"> </v>
          </cell>
          <cell r="X733" t="str">
            <v xml:space="preserve"> </v>
          </cell>
          <cell r="Y733">
            <v>41971</v>
          </cell>
          <cell r="Z733" t="str">
            <v xml:space="preserve"> </v>
          </cell>
          <cell r="AA733">
            <v>195.5</v>
          </cell>
          <cell r="AB733">
            <v>29.5</v>
          </cell>
          <cell r="AC733">
            <v>24</v>
          </cell>
          <cell r="AD733">
            <v>21</v>
          </cell>
          <cell r="AE733">
            <v>0</v>
          </cell>
          <cell r="AF733">
            <v>21</v>
          </cell>
          <cell r="AG733">
            <v>0</v>
          </cell>
          <cell r="AH733">
            <v>0</v>
          </cell>
          <cell r="AI733" t="str">
            <v>Ja</v>
          </cell>
          <cell r="AJ733" t="str">
            <v xml:space="preserve"> </v>
          </cell>
          <cell r="AK733">
            <v>40896</v>
          </cell>
          <cell r="AL733">
            <v>40896</v>
          </cell>
          <cell r="AM733" t="str">
            <v>-</v>
          </cell>
          <cell r="AN733" t="str">
            <v xml:space="preserve"> </v>
          </cell>
          <cell r="AO733" t="str">
            <v xml:space="preserve"> </v>
          </cell>
          <cell r="AP733">
            <v>5634151</v>
          </cell>
        </row>
        <row r="734">
          <cell r="A734">
            <v>13379</v>
          </cell>
          <cell r="B734" t="str">
            <v>Frau</v>
          </cell>
          <cell r="C734" t="str">
            <v xml:space="preserve"> </v>
          </cell>
          <cell r="D734" t="str">
            <v>Luisa</v>
          </cell>
          <cell r="E734" t="str">
            <v>Mayr</v>
          </cell>
          <cell r="F734" t="str">
            <v xml:space="preserve"> </v>
          </cell>
          <cell r="G734" t="str">
            <v xml:space="preserve"> </v>
          </cell>
          <cell r="H734" t="str">
            <v>Finsterau 13</v>
          </cell>
          <cell r="I734" t="str">
            <v>4201 Eidenberg</v>
          </cell>
          <cell r="J734" t="str">
            <v>luisa-mayr@gmx.at</v>
          </cell>
          <cell r="K734" t="str">
            <v>+43 (680) 1464954</v>
          </cell>
          <cell r="L734">
            <v>36402</v>
          </cell>
          <cell r="M734" t="str">
            <v>Gramastetten</v>
          </cell>
          <cell r="N734" t="str">
            <v>Urfahr</v>
          </cell>
          <cell r="O734" t="str">
            <v xml:space="preserve">Schriftführer/in </v>
          </cell>
          <cell r="P734" t="str">
            <v xml:space="preserve"> </v>
          </cell>
          <cell r="Q734" t="str">
            <v xml:space="preserve"> </v>
          </cell>
          <cell r="R734" t="str">
            <v xml:space="preserve"> </v>
          </cell>
          <cell r="S734" t="str">
            <v xml:space="preserve"> </v>
          </cell>
          <cell r="T734" t="str">
            <v>LJ OÖ - Mitglied - Gramastetten</v>
          </cell>
          <cell r="U734" t="str">
            <v>Mitglied</v>
          </cell>
          <cell r="V734" t="str">
            <v>Mitglied</v>
          </cell>
          <cell r="W734" t="str">
            <v xml:space="preserve"> </v>
          </cell>
          <cell r="X734" t="str">
            <v xml:space="preserve"> </v>
          </cell>
          <cell r="Y734">
            <v>42700</v>
          </cell>
          <cell r="Z734" t="str">
            <v xml:space="preserve"> </v>
          </cell>
          <cell r="AA734">
            <v>191.52</v>
          </cell>
          <cell r="AB734">
            <v>15</v>
          </cell>
          <cell r="AC734">
            <v>18</v>
          </cell>
          <cell r="AD734">
            <v>9</v>
          </cell>
          <cell r="AE734">
            <v>0</v>
          </cell>
          <cell r="AF734">
            <v>21</v>
          </cell>
          <cell r="AG734">
            <v>25</v>
          </cell>
          <cell r="AH734">
            <v>0</v>
          </cell>
          <cell r="AI734" t="str">
            <v>Ja</v>
          </cell>
          <cell r="AJ734" t="str">
            <v xml:space="preserve"> </v>
          </cell>
          <cell r="AK734">
            <v>40966</v>
          </cell>
          <cell r="AL734">
            <v>40966</v>
          </cell>
          <cell r="AM734" t="str">
            <v>-</v>
          </cell>
          <cell r="AN734" t="str">
            <v xml:space="preserve"> </v>
          </cell>
          <cell r="AO734" t="str">
            <v xml:space="preserve"> </v>
          </cell>
          <cell r="AP734">
            <v>5636425</v>
          </cell>
        </row>
        <row r="735">
          <cell r="A735">
            <v>17173</v>
          </cell>
          <cell r="B735" t="str">
            <v>Frau</v>
          </cell>
          <cell r="C735" t="str">
            <v xml:space="preserve"> </v>
          </cell>
          <cell r="D735" t="str">
            <v>Maria</v>
          </cell>
          <cell r="E735" t="str">
            <v>Mayr</v>
          </cell>
          <cell r="F735" t="str">
            <v xml:space="preserve"> </v>
          </cell>
          <cell r="G735" t="str">
            <v xml:space="preserve"> </v>
          </cell>
          <cell r="H735" t="str">
            <v>Ederweg 20</v>
          </cell>
          <cell r="I735" t="str">
            <v>4048 Unterpuchenau</v>
          </cell>
          <cell r="J735" t="str">
            <v>mmaria050503@gmail.com</v>
          </cell>
          <cell r="K735" t="str">
            <v>+43 (660) 5101834</v>
          </cell>
          <cell r="L735">
            <v>37746</v>
          </cell>
          <cell r="M735" t="str">
            <v>Ottensheim-Puchenau</v>
          </cell>
          <cell r="N735" t="str">
            <v>Urfahr</v>
          </cell>
          <cell r="O735" t="str">
            <v xml:space="preserve">Kassier/in Stv. </v>
          </cell>
          <cell r="P735" t="str">
            <v xml:space="preserve"> </v>
          </cell>
          <cell r="Q735" t="str">
            <v xml:space="preserve"> </v>
          </cell>
          <cell r="R735" t="str">
            <v xml:space="preserve"> </v>
          </cell>
          <cell r="S735" t="str">
            <v xml:space="preserve"> </v>
          </cell>
          <cell r="T735" t="str">
            <v>LJ OÖ - Mitglied - Ottensheim-Puchenau</v>
          </cell>
          <cell r="U735" t="str">
            <v>Mitglied</v>
          </cell>
          <cell r="V735" t="str">
            <v>Mitglied</v>
          </cell>
          <cell r="W735" t="str">
            <v xml:space="preserve"> </v>
          </cell>
          <cell r="X735" t="str">
            <v xml:space="preserve"> </v>
          </cell>
          <cell r="Y735" t="str">
            <v xml:space="preserve"> </v>
          </cell>
          <cell r="Z735" t="str">
            <v xml:space="preserve"> </v>
          </cell>
          <cell r="AA735">
            <v>3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3</v>
          </cell>
          <cell r="AG735">
            <v>0</v>
          </cell>
          <cell r="AH735">
            <v>0</v>
          </cell>
          <cell r="AI735" t="str">
            <v>Ja</v>
          </cell>
          <cell r="AJ735" t="str">
            <v xml:space="preserve"> </v>
          </cell>
          <cell r="AK735">
            <v>41744</v>
          </cell>
          <cell r="AL735">
            <v>41744</v>
          </cell>
          <cell r="AM735" t="str">
            <v>-</v>
          </cell>
          <cell r="AN735" t="str">
            <v xml:space="preserve"> </v>
          </cell>
          <cell r="AO735" t="str">
            <v xml:space="preserve"> </v>
          </cell>
          <cell r="AP735">
            <v>5674369</v>
          </cell>
        </row>
        <row r="736">
          <cell r="A736">
            <v>5391</v>
          </cell>
          <cell r="B736" t="str">
            <v>Herrn</v>
          </cell>
          <cell r="C736" t="str">
            <v xml:space="preserve"> </v>
          </cell>
          <cell r="D736" t="str">
            <v>Matthias</v>
          </cell>
          <cell r="E736" t="str">
            <v>Mayr</v>
          </cell>
          <cell r="F736" t="str">
            <v xml:space="preserve"> </v>
          </cell>
          <cell r="G736" t="str">
            <v xml:space="preserve"> </v>
          </cell>
          <cell r="H736" t="str">
            <v>Kitzelsbach 10</v>
          </cell>
          <cell r="I736" t="str">
            <v>4203 Altenberg bei Linz</v>
          </cell>
          <cell r="J736" t="str">
            <v>mayr.hias@gmx.at</v>
          </cell>
          <cell r="K736" t="str">
            <v>+43 (660) 3470994</v>
          </cell>
          <cell r="L736">
            <v>34388</v>
          </cell>
          <cell r="M736" t="str">
            <v>Altenberg</v>
          </cell>
          <cell r="N736" t="str">
            <v>Urfahr</v>
          </cell>
          <cell r="O736" t="str">
            <v xml:space="preserve"> </v>
          </cell>
          <cell r="P736" t="str">
            <v xml:space="preserve"> </v>
          </cell>
          <cell r="Q736" t="str">
            <v xml:space="preserve"> </v>
          </cell>
          <cell r="R736" t="str">
            <v xml:space="preserve"> </v>
          </cell>
          <cell r="S736" t="str">
            <v xml:space="preserve"> </v>
          </cell>
          <cell r="T736" t="str">
            <v>LJ OÖ - Mitglied - Altenberg</v>
          </cell>
          <cell r="U736" t="str">
            <v>Mitglied</v>
          </cell>
          <cell r="V736" t="str">
            <v>Mitglied</v>
          </cell>
          <cell r="W736" t="str">
            <v xml:space="preserve"> </v>
          </cell>
          <cell r="X736" t="str">
            <v xml:space="preserve"> </v>
          </cell>
          <cell r="Y736" t="str">
            <v xml:space="preserve"> </v>
          </cell>
          <cell r="Z736" t="str">
            <v xml:space="preserve"> </v>
          </cell>
          <cell r="AA736">
            <v>6</v>
          </cell>
          <cell r="AB736">
            <v>6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 t="str">
            <v>Nein</v>
          </cell>
          <cell r="AJ736" t="str">
            <v>Nein</v>
          </cell>
          <cell r="AK736">
            <v>43151</v>
          </cell>
          <cell r="AL736">
            <v>43151</v>
          </cell>
          <cell r="AM736" t="str">
            <v>-</v>
          </cell>
          <cell r="AN736" t="str">
            <v xml:space="preserve"> </v>
          </cell>
          <cell r="AO736" t="str">
            <v xml:space="preserve"> </v>
          </cell>
        </row>
        <row r="737">
          <cell r="A737">
            <v>15294</v>
          </cell>
          <cell r="B737" t="str">
            <v>Herrn</v>
          </cell>
          <cell r="C737" t="str">
            <v xml:space="preserve"> </v>
          </cell>
          <cell r="D737" t="str">
            <v>Maximilian</v>
          </cell>
          <cell r="E737" t="str">
            <v>Mayr</v>
          </cell>
          <cell r="F737" t="str">
            <v xml:space="preserve"> </v>
          </cell>
          <cell r="G737" t="str">
            <v xml:space="preserve"> </v>
          </cell>
          <cell r="H737" t="str">
            <v>Panwinklerweg 40/2</v>
          </cell>
          <cell r="I737" t="str">
            <v>4203 Altenberg bei Linz</v>
          </cell>
          <cell r="J737" t="str">
            <v>maxi.mayr02@gmail.com</v>
          </cell>
          <cell r="K737" t="str">
            <v>+43 (681) 20493042</v>
          </cell>
          <cell r="L737">
            <v>37382</v>
          </cell>
          <cell r="M737" t="str">
            <v>Altenberg</v>
          </cell>
          <cell r="N737" t="str">
            <v>Urfahr</v>
          </cell>
          <cell r="O737" t="str">
            <v xml:space="preserve">Sportreferent/in </v>
          </cell>
          <cell r="P737" t="str">
            <v xml:space="preserve"> </v>
          </cell>
          <cell r="Q737" t="str">
            <v xml:space="preserve"> </v>
          </cell>
          <cell r="R737" t="str">
            <v xml:space="preserve"> </v>
          </cell>
          <cell r="S737" t="str">
            <v xml:space="preserve"> </v>
          </cell>
          <cell r="T737" t="str">
            <v>LJ OÖ - Mitglied - Altenberg</v>
          </cell>
          <cell r="U737" t="str">
            <v>Mitglied</v>
          </cell>
          <cell r="V737" t="str">
            <v>Mitglied</v>
          </cell>
          <cell r="W737">
            <v>42357</v>
          </cell>
          <cell r="X737">
            <v>41608</v>
          </cell>
          <cell r="Y737">
            <v>40886</v>
          </cell>
          <cell r="Z737" t="str">
            <v xml:space="preserve"> </v>
          </cell>
          <cell r="AA737">
            <v>367.26</v>
          </cell>
          <cell r="AB737">
            <v>92</v>
          </cell>
          <cell r="AC737">
            <v>27</v>
          </cell>
          <cell r="AD737">
            <v>27</v>
          </cell>
          <cell r="AE737">
            <v>0</v>
          </cell>
          <cell r="AF737">
            <v>15</v>
          </cell>
          <cell r="AG737">
            <v>0</v>
          </cell>
          <cell r="AH737">
            <v>0</v>
          </cell>
          <cell r="AI737" t="str">
            <v>Ja</v>
          </cell>
          <cell r="AJ737" t="str">
            <v xml:space="preserve"> </v>
          </cell>
          <cell r="AK737">
            <v>40031</v>
          </cell>
          <cell r="AL737">
            <v>40031</v>
          </cell>
          <cell r="AM737" t="str">
            <v>-</v>
          </cell>
          <cell r="AN737" t="str">
            <v xml:space="preserve"> </v>
          </cell>
          <cell r="AO737" t="str">
            <v xml:space="preserve"> </v>
          </cell>
          <cell r="AP737">
            <v>5507392</v>
          </cell>
        </row>
        <row r="738">
          <cell r="A738">
            <v>18252</v>
          </cell>
          <cell r="B738" t="str">
            <v>Frau</v>
          </cell>
          <cell r="C738" t="str">
            <v xml:space="preserve"> </v>
          </cell>
          <cell r="D738" t="str">
            <v>Melanie</v>
          </cell>
          <cell r="E738" t="str">
            <v>Mayr</v>
          </cell>
          <cell r="F738" t="str">
            <v xml:space="preserve"> </v>
          </cell>
          <cell r="G738" t="str">
            <v xml:space="preserve"> </v>
          </cell>
          <cell r="H738" t="str">
            <v>Oberfeld 10</v>
          </cell>
          <cell r="I738" t="str">
            <v>4111 Walding</v>
          </cell>
          <cell r="J738" t="str">
            <v>melaniemayr13@gmail.com</v>
          </cell>
          <cell r="K738" t="str">
            <v>+43 (676) 814282758</v>
          </cell>
          <cell r="L738">
            <v>37542</v>
          </cell>
          <cell r="M738" t="str">
            <v>Walding</v>
          </cell>
          <cell r="N738" t="str">
            <v>Urfahr</v>
          </cell>
          <cell r="O738" t="str">
            <v xml:space="preserve">Schriftführer/in </v>
          </cell>
          <cell r="P738" t="str">
            <v xml:space="preserve"> </v>
          </cell>
          <cell r="Q738" t="str">
            <v xml:space="preserve"> </v>
          </cell>
          <cell r="R738" t="str">
            <v xml:space="preserve"> </v>
          </cell>
          <cell r="S738" t="str">
            <v xml:space="preserve"> </v>
          </cell>
          <cell r="T738" t="str">
            <v>LJ OÖ - Mitglied - Walding</v>
          </cell>
          <cell r="U738" t="str">
            <v>Mitglied</v>
          </cell>
          <cell r="V738" t="str">
            <v>Mitglied</v>
          </cell>
          <cell r="W738" t="str">
            <v xml:space="preserve"> </v>
          </cell>
          <cell r="X738" t="str">
            <v xml:space="preserve"> </v>
          </cell>
          <cell r="Y738" t="str">
            <v xml:space="preserve"> </v>
          </cell>
          <cell r="Z738" t="str">
            <v xml:space="preserve"> </v>
          </cell>
          <cell r="AA738">
            <v>15</v>
          </cell>
          <cell r="AB738">
            <v>9</v>
          </cell>
          <cell r="AC738">
            <v>0</v>
          </cell>
          <cell r="AD738">
            <v>3</v>
          </cell>
          <cell r="AE738">
            <v>0</v>
          </cell>
          <cell r="AF738">
            <v>3</v>
          </cell>
          <cell r="AG738">
            <v>0</v>
          </cell>
          <cell r="AH738">
            <v>0</v>
          </cell>
          <cell r="AI738" t="str">
            <v>Ja</v>
          </cell>
          <cell r="AJ738" t="str">
            <v>Ja</v>
          </cell>
          <cell r="AK738">
            <v>42594</v>
          </cell>
          <cell r="AL738">
            <v>42594</v>
          </cell>
          <cell r="AM738" t="str">
            <v>-</v>
          </cell>
          <cell r="AN738" t="str">
            <v xml:space="preserve"> </v>
          </cell>
          <cell r="AO738" t="str">
            <v xml:space="preserve"> </v>
          </cell>
        </row>
        <row r="739">
          <cell r="A739">
            <v>16101</v>
          </cell>
          <cell r="B739" t="str">
            <v>Herrn</v>
          </cell>
          <cell r="C739" t="str">
            <v xml:space="preserve"> </v>
          </cell>
          <cell r="D739" t="str">
            <v>Michael</v>
          </cell>
          <cell r="E739" t="str">
            <v>Mayr</v>
          </cell>
          <cell r="F739" t="str">
            <v xml:space="preserve"> </v>
          </cell>
          <cell r="G739" t="str">
            <v xml:space="preserve"> </v>
          </cell>
          <cell r="H739" t="str">
            <v>Oberfeld 10</v>
          </cell>
          <cell r="I739" t="str">
            <v>4111 Walding</v>
          </cell>
          <cell r="J739" t="str">
            <v>michaelmayr25@gmail.com</v>
          </cell>
          <cell r="K739" t="str">
            <v xml:space="preserve"> </v>
          </cell>
          <cell r="L739">
            <v>36702</v>
          </cell>
          <cell r="M739" t="str">
            <v>Walding</v>
          </cell>
          <cell r="N739" t="str">
            <v>Urfahr</v>
          </cell>
          <cell r="O739" t="str">
            <v xml:space="preserve"> </v>
          </cell>
          <cell r="P739" t="str">
            <v xml:space="preserve"> </v>
          </cell>
          <cell r="Q739" t="str">
            <v xml:space="preserve"> </v>
          </cell>
          <cell r="R739" t="str">
            <v xml:space="preserve"> </v>
          </cell>
          <cell r="S739" t="str">
            <v xml:space="preserve"> </v>
          </cell>
          <cell r="T739" t="str">
            <v>LJ OÖ - Mitglied - Walding</v>
          </cell>
          <cell r="U739" t="str">
            <v>Mitglied</v>
          </cell>
          <cell r="V739" t="str">
            <v>Mitglied</v>
          </cell>
          <cell r="W739" t="str">
            <v xml:space="preserve"> </v>
          </cell>
          <cell r="X739" t="str">
            <v xml:space="preserve"> </v>
          </cell>
          <cell r="Y739" t="str">
            <v xml:space="preserve"> </v>
          </cell>
          <cell r="Z739" t="str">
            <v xml:space="preserve"> 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 t="str">
            <v>Ja</v>
          </cell>
          <cell r="AJ739" t="str">
            <v>Ja</v>
          </cell>
          <cell r="AK739">
            <v>40560</v>
          </cell>
          <cell r="AL739">
            <v>40560</v>
          </cell>
          <cell r="AM739" t="str">
            <v>-</v>
          </cell>
          <cell r="AN739" t="str">
            <v xml:space="preserve"> </v>
          </cell>
          <cell r="AO739" t="str">
            <v xml:space="preserve"> </v>
          </cell>
          <cell r="AP739">
            <v>5605997</v>
          </cell>
        </row>
        <row r="740">
          <cell r="A740">
            <v>14964</v>
          </cell>
          <cell r="B740" t="str">
            <v>Herrn</v>
          </cell>
          <cell r="C740" t="str">
            <v xml:space="preserve"> </v>
          </cell>
          <cell r="D740" t="str">
            <v>Michael</v>
          </cell>
          <cell r="E740" t="str">
            <v>Mayr</v>
          </cell>
          <cell r="F740" t="str">
            <v xml:space="preserve"> </v>
          </cell>
          <cell r="G740" t="str">
            <v xml:space="preserve"> </v>
          </cell>
          <cell r="H740" t="str">
            <v>Zeil 2</v>
          </cell>
          <cell r="I740" t="str">
            <v>4204 Reichenau im Mühlkreis</v>
          </cell>
          <cell r="J740" t="str">
            <v>michael.mayr@josephinum.at</v>
          </cell>
          <cell r="K740" t="str">
            <v>+43 (664) 2141272</v>
          </cell>
          <cell r="L740">
            <v>36819</v>
          </cell>
          <cell r="M740" t="str">
            <v>Reichenau</v>
          </cell>
          <cell r="N740" t="str">
            <v>Urfahr</v>
          </cell>
          <cell r="O740" t="str">
            <v xml:space="preserve">Kassier/in </v>
          </cell>
          <cell r="P740" t="str">
            <v xml:space="preserve"> </v>
          </cell>
          <cell r="Q740" t="str">
            <v xml:space="preserve"> </v>
          </cell>
          <cell r="R740" t="str">
            <v xml:space="preserve"> </v>
          </cell>
          <cell r="S740" t="str">
            <v xml:space="preserve"> </v>
          </cell>
          <cell r="T740" t="str">
            <v>LJ OÖ - Mitglied - Reichenau</v>
          </cell>
          <cell r="U740" t="str">
            <v>Mitglied</v>
          </cell>
          <cell r="V740" t="str">
            <v>Mitglied</v>
          </cell>
          <cell r="W740" t="str">
            <v xml:space="preserve"> </v>
          </cell>
          <cell r="X740" t="str">
            <v xml:space="preserve"> </v>
          </cell>
          <cell r="Y740" t="str">
            <v xml:space="preserve"> </v>
          </cell>
          <cell r="Z740" t="str">
            <v xml:space="preserve"> 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 t="str">
            <v>Nein</v>
          </cell>
          <cell r="AJ740" t="str">
            <v>Nein</v>
          </cell>
          <cell r="AK740">
            <v>43404</v>
          </cell>
          <cell r="AL740">
            <v>43404</v>
          </cell>
          <cell r="AM740" t="str">
            <v>-</v>
          </cell>
          <cell r="AN740" t="str">
            <v xml:space="preserve"> </v>
          </cell>
          <cell r="AO740" t="str">
            <v xml:space="preserve"> </v>
          </cell>
        </row>
        <row r="741">
          <cell r="A741">
            <v>7843</v>
          </cell>
          <cell r="B741" t="str">
            <v>Herrn</v>
          </cell>
          <cell r="C741" t="str">
            <v xml:space="preserve"> </v>
          </cell>
          <cell r="D741" t="str">
            <v>Paul</v>
          </cell>
          <cell r="E741" t="str">
            <v>Mayr</v>
          </cell>
          <cell r="F741" t="str">
            <v xml:space="preserve"> </v>
          </cell>
          <cell r="G741" t="str">
            <v xml:space="preserve"> </v>
          </cell>
          <cell r="H741" t="str">
            <v>Kitzelsbach 10</v>
          </cell>
          <cell r="I741" t="str">
            <v>4203 Altenberg bei Linz</v>
          </cell>
          <cell r="J741" t="str">
            <v>mayr.hoerweiger@gmail.com</v>
          </cell>
          <cell r="K741" t="str">
            <v>+43 (699) 17036500</v>
          </cell>
          <cell r="L741">
            <v>35467</v>
          </cell>
          <cell r="M741" t="str">
            <v>Altenberg</v>
          </cell>
          <cell r="N741" t="str">
            <v>Urfahr</v>
          </cell>
          <cell r="O741" t="str">
            <v xml:space="preserve"> </v>
          </cell>
          <cell r="P741" t="str">
            <v xml:space="preserve"> </v>
          </cell>
          <cell r="Q741" t="str">
            <v xml:space="preserve"> </v>
          </cell>
          <cell r="R741" t="str">
            <v xml:space="preserve"> </v>
          </cell>
          <cell r="S741" t="str">
            <v xml:space="preserve"> </v>
          </cell>
          <cell r="T741" t="str">
            <v>LJ OÖ - Mitglied - Altenberg</v>
          </cell>
          <cell r="U741" t="str">
            <v>Mitglied</v>
          </cell>
          <cell r="V741" t="str">
            <v>Mitglied</v>
          </cell>
          <cell r="W741" t="str">
            <v xml:space="preserve"> </v>
          </cell>
          <cell r="X741" t="str">
            <v xml:space="preserve"> </v>
          </cell>
          <cell r="Y741" t="str">
            <v xml:space="preserve"> </v>
          </cell>
          <cell r="Z741" t="str">
            <v xml:space="preserve"> </v>
          </cell>
          <cell r="AA741">
            <v>6</v>
          </cell>
          <cell r="AB741">
            <v>0</v>
          </cell>
          <cell r="AC741">
            <v>6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 t="str">
            <v xml:space="preserve"> </v>
          </cell>
          <cell r="AJ741" t="str">
            <v xml:space="preserve"> </v>
          </cell>
          <cell r="AK741">
            <v>41585</v>
          </cell>
          <cell r="AL741">
            <v>41585</v>
          </cell>
          <cell r="AM741" t="str">
            <v>-</v>
          </cell>
          <cell r="AN741" t="str">
            <v xml:space="preserve"> </v>
          </cell>
          <cell r="AO741" t="str">
            <v xml:space="preserve"> </v>
          </cell>
          <cell r="AP741">
            <v>5661451</v>
          </cell>
        </row>
        <row r="742">
          <cell r="A742">
            <v>7988</v>
          </cell>
          <cell r="B742" t="str">
            <v>Frau</v>
          </cell>
          <cell r="C742" t="str">
            <v xml:space="preserve"> </v>
          </cell>
          <cell r="D742" t="str">
            <v>Sandra</v>
          </cell>
          <cell r="E742" t="str">
            <v>Mayr</v>
          </cell>
          <cell r="F742" t="str">
            <v xml:space="preserve"> </v>
          </cell>
          <cell r="G742" t="str">
            <v xml:space="preserve"> </v>
          </cell>
          <cell r="H742" t="str">
            <v>Zeil 9</v>
          </cell>
          <cell r="I742" t="str">
            <v>4204 Reichenau im Mühlkreis</v>
          </cell>
          <cell r="J742" t="str">
            <v>sandra-mayr95@gmx.at</v>
          </cell>
          <cell r="K742" t="str">
            <v>+43 (664) 1690688</v>
          </cell>
          <cell r="L742">
            <v>35048</v>
          </cell>
          <cell r="M742" t="str">
            <v>Reichenau</v>
          </cell>
          <cell r="N742" t="str">
            <v>Urfahr</v>
          </cell>
          <cell r="O742" t="str">
            <v xml:space="preserve"> </v>
          </cell>
          <cell r="P742" t="str">
            <v xml:space="preserve"> </v>
          </cell>
          <cell r="Q742" t="str">
            <v xml:space="preserve"> </v>
          </cell>
          <cell r="R742" t="str">
            <v xml:space="preserve"> </v>
          </cell>
          <cell r="S742" t="str">
            <v xml:space="preserve"> </v>
          </cell>
          <cell r="T742" t="str">
            <v>LJ OÖ - Mitglied - Reichenau</v>
          </cell>
          <cell r="U742" t="str">
            <v>Mitglied</v>
          </cell>
          <cell r="V742" t="str">
            <v>Mitglied</v>
          </cell>
          <cell r="W742" t="str">
            <v xml:space="preserve"> </v>
          </cell>
          <cell r="X742" t="str">
            <v xml:space="preserve"> </v>
          </cell>
          <cell r="Y742" t="str">
            <v xml:space="preserve"> </v>
          </cell>
          <cell r="Z742" t="str">
            <v xml:space="preserve"> </v>
          </cell>
          <cell r="AA742">
            <v>3.6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3</v>
          </cell>
          <cell r="AG742">
            <v>0</v>
          </cell>
          <cell r="AH742">
            <v>0</v>
          </cell>
          <cell r="AI742" t="str">
            <v>Nein</v>
          </cell>
          <cell r="AJ742" t="str">
            <v>Nein</v>
          </cell>
          <cell r="AK742">
            <v>41736</v>
          </cell>
          <cell r="AL742">
            <v>41736</v>
          </cell>
          <cell r="AM742" t="str">
            <v>-</v>
          </cell>
          <cell r="AN742" t="str">
            <v xml:space="preserve"> </v>
          </cell>
          <cell r="AO742" t="str">
            <v xml:space="preserve"> </v>
          </cell>
          <cell r="AP742">
            <v>5674098</v>
          </cell>
        </row>
        <row r="743">
          <cell r="A743">
            <v>7989</v>
          </cell>
          <cell r="B743" t="str">
            <v>Frau</v>
          </cell>
          <cell r="C743" t="str">
            <v xml:space="preserve"> </v>
          </cell>
          <cell r="D743" t="str">
            <v>Sarah</v>
          </cell>
          <cell r="E743" t="str">
            <v>Mayr</v>
          </cell>
          <cell r="F743" t="str">
            <v xml:space="preserve"> </v>
          </cell>
          <cell r="G743" t="str">
            <v xml:space="preserve"> </v>
          </cell>
          <cell r="H743" t="str">
            <v>Zeil 9</v>
          </cell>
          <cell r="I743" t="str">
            <v>4204 Reichenau im Mühlkreis</v>
          </cell>
          <cell r="J743" t="str">
            <v>sara.mayr97@gmail.com</v>
          </cell>
          <cell r="K743" t="str">
            <v>+43 (680) 4004865</v>
          </cell>
          <cell r="L743">
            <v>35690</v>
          </cell>
          <cell r="M743" t="str">
            <v>Reichenau</v>
          </cell>
          <cell r="N743" t="str">
            <v>Urfahr</v>
          </cell>
          <cell r="O743" t="str">
            <v xml:space="preserve"> </v>
          </cell>
          <cell r="P743" t="str">
            <v xml:space="preserve"> </v>
          </cell>
          <cell r="Q743" t="str">
            <v xml:space="preserve"> </v>
          </cell>
          <cell r="R743" t="str">
            <v xml:space="preserve"> </v>
          </cell>
          <cell r="S743" t="str">
            <v xml:space="preserve"> </v>
          </cell>
          <cell r="T743" t="str">
            <v>LJ OÖ - Mitglied - Reichenau</v>
          </cell>
          <cell r="U743" t="str">
            <v>Mitglied</v>
          </cell>
          <cell r="V743" t="str">
            <v>Mitglied</v>
          </cell>
          <cell r="W743" t="str">
            <v xml:space="preserve"> </v>
          </cell>
          <cell r="X743" t="str">
            <v xml:space="preserve"> </v>
          </cell>
          <cell r="Y743" t="str">
            <v xml:space="preserve"> </v>
          </cell>
          <cell r="Z743" t="str">
            <v xml:space="preserve"> 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 t="str">
            <v xml:space="preserve"> </v>
          </cell>
          <cell r="AJ743" t="str">
            <v xml:space="preserve"> </v>
          </cell>
          <cell r="AK743">
            <v>41468</v>
          </cell>
          <cell r="AL743">
            <v>41468</v>
          </cell>
          <cell r="AM743" t="str">
            <v>-</v>
          </cell>
          <cell r="AN743" t="str">
            <v xml:space="preserve"> </v>
          </cell>
          <cell r="AO743" t="str">
            <v xml:space="preserve"> </v>
          </cell>
          <cell r="AP743">
            <v>5657766</v>
          </cell>
        </row>
        <row r="744">
          <cell r="B744" t="str">
            <v>Herrn</v>
          </cell>
          <cell r="C744" t="str">
            <v xml:space="preserve"> </v>
          </cell>
          <cell r="D744" t="str">
            <v>Simon</v>
          </cell>
          <cell r="E744" t="str">
            <v>Mayr</v>
          </cell>
          <cell r="F744" t="str">
            <v xml:space="preserve"> </v>
          </cell>
          <cell r="G744" t="str">
            <v xml:space="preserve"> </v>
          </cell>
          <cell r="H744" t="str">
            <v>Panwinklerweg 40</v>
          </cell>
          <cell r="I744" t="str">
            <v>4203 Altenberg bei Linz</v>
          </cell>
          <cell r="K744" t="str">
            <v>+43 (664) 2172524</v>
          </cell>
          <cell r="L744">
            <v>35783</v>
          </cell>
          <cell r="M744" t="str">
            <v>Altenberg</v>
          </cell>
          <cell r="N744" t="str">
            <v>Urfahr</v>
          </cell>
          <cell r="O744" t="str">
            <v xml:space="preserve"> </v>
          </cell>
          <cell r="P744" t="str">
            <v xml:space="preserve"> </v>
          </cell>
          <cell r="Q744" t="str">
            <v xml:space="preserve"> </v>
          </cell>
          <cell r="R744" t="str">
            <v xml:space="preserve"> </v>
          </cell>
          <cell r="S744" t="str">
            <v xml:space="preserve"> </v>
          </cell>
          <cell r="T744" t="str">
            <v>LJ OÖ - Mitglied - Altenberg</v>
          </cell>
          <cell r="U744" t="str">
            <v>Mitglied</v>
          </cell>
          <cell r="V744" t="str">
            <v>Mitglied</v>
          </cell>
          <cell r="W744" t="str">
            <v xml:space="preserve"> </v>
          </cell>
          <cell r="X744" t="str">
            <v xml:space="preserve"> </v>
          </cell>
          <cell r="Y744" t="str">
            <v xml:space="preserve"> </v>
          </cell>
          <cell r="Z744" t="str">
            <v xml:space="preserve"> 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 t="str">
            <v xml:space="preserve"> </v>
          </cell>
          <cell r="AJ744" t="str">
            <v xml:space="preserve"> </v>
          </cell>
          <cell r="AK744">
            <v>41306</v>
          </cell>
          <cell r="AL744">
            <v>41306</v>
          </cell>
          <cell r="AM744" t="str">
            <v>-</v>
          </cell>
          <cell r="AN744" t="str">
            <v xml:space="preserve"> </v>
          </cell>
          <cell r="AO744" t="str">
            <v xml:space="preserve"> </v>
          </cell>
          <cell r="AP744">
            <v>5652772</v>
          </cell>
        </row>
        <row r="745">
          <cell r="A745">
            <v>17942</v>
          </cell>
          <cell r="B745" t="str">
            <v>Herrn</v>
          </cell>
          <cell r="C745" t="str">
            <v xml:space="preserve"> </v>
          </cell>
          <cell r="D745" t="str">
            <v>Simon</v>
          </cell>
          <cell r="E745" t="str">
            <v>Mayr</v>
          </cell>
          <cell r="F745" t="str">
            <v xml:space="preserve"> </v>
          </cell>
          <cell r="G745" t="str">
            <v xml:space="preserve"> </v>
          </cell>
          <cell r="H745" t="str">
            <v>Ederweg 12</v>
          </cell>
          <cell r="I745" t="str">
            <v>4048 Puchenau</v>
          </cell>
          <cell r="J745" t="str">
            <v>simonmayr1912@gmail.com</v>
          </cell>
          <cell r="K745" t="str">
            <v>+43 (650) 9889271</v>
          </cell>
          <cell r="L745">
            <v>37974</v>
          </cell>
          <cell r="M745" t="str">
            <v>Ottensheim-Puchenau</v>
          </cell>
          <cell r="N745" t="str">
            <v>Urfahr</v>
          </cell>
          <cell r="O745" t="str">
            <v xml:space="preserve">Beirat / Beirätin </v>
          </cell>
          <cell r="P745" t="str">
            <v xml:space="preserve"> </v>
          </cell>
          <cell r="Q745" t="str">
            <v xml:space="preserve"> </v>
          </cell>
          <cell r="R745" t="str">
            <v xml:space="preserve"> </v>
          </cell>
          <cell r="S745" t="str">
            <v xml:space="preserve"> </v>
          </cell>
          <cell r="T745" t="str">
            <v>LJ OÖ - Mitglied - Ottensheim-Puchenau</v>
          </cell>
          <cell r="U745" t="str">
            <v>Mitglied</v>
          </cell>
          <cell r="V745" t="str">
            <v>Mitglied</v>
          </cell>
          <cell r="W745" t="str">
            <v xml:space="preserve"> </v>
          </cell>
          <cell r="X745" t="str">
            <v xml:space="preserve"> </v>
          </cell>
          <cell r="Y745" t="str">
            <v xml:space="preserve"> </v>
          </cell>
          <cell r="Z745" t="str">
            <v xml:space="preserve"> 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 t="str">
            <v>Ja</v>
          </cell>
          <cell r="AJ745" t="str">
            <v>Ja</v>
          </cell>
          <cell r="AK745">
            <v>42210</v>
          </cell>
          <cell r="AL745">
            <v>42210</v>
          </cell>
          <cell r="AM745" t="str">
            <v>-</v>
          </cell>
          <cell r="AN745" t="str">
            <v xml:space="preserve"> </v>
          </cell>
          <cell r="AO745" t="str">
            <v xml:space="preserve"> </v>
          </cell>
        </row>
        <row r="746">
          <cell r="B746" t="str">
            <v>Frau</v>
          </cell>
          <cell r="C746" t="str">
            <v xml:space="preserve"> </v>
          </cell>
          <cell r="D746" t="str">
            <v>Simone</v>
          </cell>
          <cell r="E746" t="str">
            <v>Mayr</v>
          </cell>
          <cell r="F746" t="str">
            <v xml:space="preserve"> </v>
          </cell>
          <cell r="G746" t="str">
            <v xml:space="preserve"> </v>
          </cell>
          <cell r="H746" t="str">
            <v>Zeil 2</v>
          </cell>
          <cell r="I746" t="str">
            <v>4204 Reichenau im Mühlkreis</v>
          </cell>
          <cell r="J746" t="str">
            <v>simone.mayr04@gmail.com</v>
          </cell>
          <cell r="K746" t="str">
            <v>+43 (677) 62223341</v>
          </cell>
          <cell r="L746">
            <v>38029</v>
          </cell>
          <cell r="M746" t="str">
            <v>Reichenau</v>
          </cell>
          <cell r="N746" t="str">
            <v>Urfahr</v>
          </cell>
          <cell r="O746" t="str">
            <v xml:space="preserve"> </v>
          </cell>
          <cell r="P746" t="str">
            <v xml:space="preserve"> </v>
          </cell>
          <cell r="Q746" t="str">
            <v xml:space="preserve"> </v>
          </cell>
          <cell r="R746" t="str">
            <v xml:space="preserve"> </v>
          </cell>
          <cell r="S746" t="str">
            <v xml:space="preserve"> </v>
          </cell>
          <cell r="T746" t="str">
            <v>LJ OÖ - Mitglied - Reichenau</v>
          </cell>
          <cell r="U746" t="str">
            <v>Mitglied</v>
          </cell>
          <cell r="V746" t="str">
            <v>Mitglied</v>
          </cell>
          <cell r="W746" t="str">
            <v xml:space="preserve"> </v>
          </cell>
          <cell r="X746" t="str">
            <v xml:space="preserve"> </v>
          </cell>
          <cell r="Y746">
            <v>38643</v>
          </cell>
          <cell r="Z746" t="str">
            <v xml:space="preserve"> </v>
          </cell>
          <cell r="AA746">
            <v>109</v>
          </cell>
          <cell r="AB746">
            <v>0</v>
          </cell>
          <cell r="AC746">
            <v>0</v>
          </cell>
          <cell r="AD746">
            <v>3</v>
          </cell>
          <cell r="AE746">
            <v>0</v>
          </cell>
          <cell r="AF746">
            <v>6</v>
          </cell>
          <cell r="AG746">
            <v>0</v>
          </cell>
          <cell r="AH746">
            <v>0</v>
          </cell>
          <cell r="AI746" t="str">
            <v>Ja</v>
          </cell>
          <cell r="AJ746" t="str">
            <v xml:space="preserve"> </v>
          </cell>
          <cell r="AK746">
            <v>38216</v>
          </cell>
          <cell r="AL746">
            <v>38216</v>
          </cell>
          <cell r="AM746" t="str">
            <v>-</v>
          </cell>
          <cell r="AN746" t="str">
            <v xml:space="preserve"> </v>
          </cell>
          <cell r="AO746" t="str">
            <v xml:space="preserve"> </v>
          </cell>
          <cell r="AP746">
            <v>5258949</v>
          </cell>
        </row>
        <row r="747">
          <cell r="A747">
            <v>518</v>
          </cell>
          <cell r="B747" t="str">
            <v>Herrn</v>
          </cell>
          <cell r="C747" t="str">
            <v xml:space="preserve"> </v>
          </cell>
          <cell r="D747" t="str">
            <v>Thomas</v>
          </cell>
          <cell r="E747" t="str">
            <v>Mayr</v>
          </cell>
          <cell r="F747" t="str">
            <v xml:space="preserve"> </v>
          </cell>
          <cell r="G747" t="str">
            <v xml:space="preserve"> </v>
          </cell>
          <cell r="H747" t="str">
            <v>Zeil 9</v>
          </cell>
          <cell r="I747" t="str">
            <v>4204 Reichenau im Mühlkreis</v>
          </cell>
          <cell r="J747" t="str">
            <v>mayr-t@gmx.at</v>
          </cell>
          <cell r="K747" t="str">
            <v>+43 (664) 8945705</v>
          </cell>
          <cell r="L747">
            <v>33527</v>
          </cell>
          <cell r="M747" t="str">
            <v>Reichenau</v>
          </cell>
          <cell r="N747" t="str">
            <v>Urfahr</v>
          </cell>
          <cell r="O747" t="str">
            <v xml:space="preserve"> </v>
          </cell>
          <cell r="P747" t="str">
            <v xml:space="preserve"> </v>
          </cell>
          <cell r="Q747" t="str">
            <v xml:space="preserve"> </v>
          </cell>
          <cell r="R747" t="str">
            <v xml:space="preserve"> </v>
          </cell>
          <cell r="S747" t="str">
            <v xml:space="preserve"> </v>
          </cell>
          <cell r="T747" t="str">
            <v>LJ OÖ - Mitglied - Reichenau</v>
          </cell>
          <cell r="U747" t="str">
            <v>Mitglied</v>
          </cell>
          <cell r="V747" t="str">
            <v>Mitglied</v>
          </cell>
          <cell r="W747" t="str">
            <v xml:space="preserve"> </v>
          </cell>
          <cell r="X747">
            <v>43420</v>
          </cell>
          <cell r="Y747">
            <v>41593</v>
          </cell>
          <cell r="Z747" t="str">
            <v xml:space="preserve"> </v>
          </cell>
          <cell r="AA747">
            <v>226</v>
          </cell>
          <cell r="AB747">
            <v>21</v>
          </cell>
          <cell r="AC747">
            <v>24</v>
          </cell>
          <cell r="AD747">
            <v>51</v>
          </cell>
          <cell r="AE747">
            <v>0</v>
          </cell>
          <cell r="AF747">
            <v>30</v>
          </cell>
          <cell r="AG747">
            <v>0</v>
          </cell>
          <cell r="AH747">
            <v>0</v>
          </cell>
          <cell r="AI747" t="str">
            <v>Ja</v>
          </cell>
          <cell r="AJ747" t="str">
            <v>Ja</v>
          </cell>
          <cell r="AK747">
            <v>38757</v>
          </cell>
          <cell r="AL747">
            <v>42959</v>
          </cell>
          <cell r="AM747" t="str">
            <v>-</v>
          </cell>
          <cell r="AN747" t="str">
            <v xml:space="preserve"> </v>
          </cell>
          <cell r="AO747" t="str">
            <v xml:space="preserve"> </v>
          </cell>
          <cell r="AP747">
            <v>5370899</v>
          </cell>
        </row>
        <row r="748">
          <cell r="A748">
            <v>17172</v>
          </cell>
          <cell r="B748" t="str">
            <v>Herrn</v>
          </cell>
          <cell r="C748" t="str">
            <v xml:space="preserve"> </v>
          </cell>
          <cell r="D748" t="str">
            <v>Thomas</v>
          </cell>
          <cell r="E748" t="str">
            <v>Mayr</v>
          </cell>
          <cell r="F748" t="str">
            <v xml:space="preserve"> </v>
          </cell>
          <cell r="G748" t="str">
            <v xml:space="preserve"> </v>
          </cell>
          <cell r="H748" t="str">
            <v>Ederweg 20</v>
          </cell>
          <cell r="I748" t="str">
            <v>4048 Puchenau</v>
          </cell>
          <cell r="J748" t="str">
            <v>thomas.mayr@josephinum.at</v>
          </cell>
          <cell r="K748" t="str">
            <v>+43 (660) 5107272</v>
          </cell>
          <cell r="L748">
            <v>37189</v>
          </cell>
          <cell r="M748" t="str">
            <v>Ottensheim-Puchenau</v>
          </cell>
          <cell r="N748" t="str">
            <v>Urfahr</v>
          </cell>
          <cell r="O748" t="str">
            <v xml:space="preserve"> </v>
          </cell>
          <cell r="P748" t="str">
            <v xml:space="preserve"> </v>
          </cell>
          <cell r="Q748" t="str">
            <v xml:space="preserve"> </v>
          </cell>
          <cell r="R748" t="str">
            <v xml:space="preserve"> </v>
          </cell>
          <cell r="S748" t="str">
            <v xml:space="preserve"> </v>
          </cell>
          <cell r="T748" t="str">
            <v>LJ OÖ - Mitglied - Ottensheim-Puchenau</v>
          </cell>
          <cell r="U748" t="str">
            <v>Mitglied</v>
          </cell>
          <cell r="V748" t="str">
            <v>Mitglied</v>
          </cell>
          <cell r="W748" t="str">
            <v xml:space="preserve"> </v>
          </cell>
          <cell r="X748" t="str">
            <v xml:space="preserve"> </v>
          </cell>
          <cell r="Y748" t="str">
            <v xml:space="preserve"> </v>
          </cell>
          <cell r="Z748" t="str">
            <v xml:space="preserve"> 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 t="str">
            <v xml:space="preserve"> </v>
          </cell>
          <cell r="AJ748" t="str">
            <v xml:space="preserve"> </v>
          </cell>
          <cell r="AK748">
            <v>40508</v>
          </cell>
          <cell r="AL748">
            <v>40508</v>
          </cell>
          <cell r="AM748" t="str">
            <v>-</v>
          </cell>
          <cell r="AN748" t="str">
            <v xml:space="preserve"> </v>
          </cell>
          <cell r="AO748" t="str">
            <v xml:space="preserve"> </v>
          </cell>
          <cell r="AP748">
            <v>5532721</v>
          </cell>
        </row>
        <row r="749">
          <cell r="A749">
            <v>5872</v>
          </cell>
          <cell r="B749" t="str">
            <v>Herrn</v>
          </cell>
          <cell r="C749" t="str">
            <v xml:space="preserve"> </v>
          </cell>
          <cell r="D749" t="str">
            <v>Mario</v>
          </cell>
          <cell r="E749" t="str">
            <v>Mayrhofer</v>
          </cell>
          <cell r="F749" t="str">
            <v xml:space="preserve"> </v>
          </cell>
          <cell r="G749" t="str">
            <v xml:space="preserve"> </v>
          </cell>
          <cell r="H749" t="str">
            <v>Grossambergstraße 104</v>
          </cell>
          <cell r="I749" t="str">
            <v>4040 Linz</v>
          </cell>
          <cell r="J749" t="str">
            <v>mario.mayrhofer1@gmx.at</v>
          </cell>
          <cell r="K749" t="str">
            <v>+43 (650) 2719788</v>
          </cell>
          <cell r="L749">
            <v>29995</v>
          </cell>
          <cell r="M749" t="str">
            <v>Ottensheim-Puchenau</v>
          </cell>
          <cell r="N749" t="str">
            <v>Urfahr</v>
          </cell>
          <cell r="O749" t="str">
            <v xml:space="preserve"> </v>
          </cell>
          <cell r="P749" t="str">
            <v xml:space="preserve"> </v>
          </cell>
          <cell r="Q749" t="str">
            <v xml:space="preserve"> </v>
          </cell>
          <cell r="R749" t="str">
            <v xml:space="preserve"> </v>
          </cell>
          <cell r="S749" t="str">
            <v xml:space="preserve"> </v>
          </cell>
          <cell r="T749" t="str">
            <v>LJ OÖ - Mitglied - Ottensheim-Puchenau</v>
          </cell>
          <cell r="U749" t="str">
            <v>Mitglied</v>
          </cell>
          <cell r="V749" t="str">
            <v>Mitglied</v>
          </cell>
          <cell r="W749" t="str">
            <v xml:space="preserve"> </v>
          </cell>
          <cell r="X749" t="str">
            <v xml:space="preserve"> </v>
          </cell>
          <cell r="Y749" t="str">
            <v xml:space="preserve"> </v>
          </cell>
          <cell r="Z749" t="str">
            <v xml:space="preserve"> </v>
          </cell>
          <cell r="AA749">
            <v>24</v>
          </cell>
          <cell r="AB749">
            <v>0</v>
          </cell>
          <cell r="AC749">
            <v>6</v>
          </cell>
          <cell r="AD749">
            <v>18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 t="str">
            <v>Ja</v>
          </cell>
          <cell r="AJ749" t="str">
            <v xml:space="preserve"> </v>
          </cell>
          <cell r="AK749">
            <v>39458</v>
          </cell>
          <cell r="AL749">
            <v>39458</v>
          </cell>
          <cell r="AM749" t="str">
            <v>-</v>
          </cell>
          <cell r="AN749" t="str">
            <v xml:space="preserve"> </v>
          </cell>
          <cell r="AO749" t="str">
            <v xml:space="preserve"> </v>
          </cell>
          <cell r="AP749">
            <v>5490302</v>
          </cell>
        </row>
        <row r="750">
          <cell r="B750" t="str">
            <v>Herrn</v>
          </cell>
          <cell r="C750" t="str">
            <v xml:space="preserve"> </v>
          </cell>
          <cell r="D750" t="str">
            <v>Lukas</v>
          </cell>
          <cell r="E750" t="str">
            <v>Meindl</v>
          </cell>
          <cell r="F750" t="str">
            <v xml:space="preserve"> </v>
          </cell>
          <cell r="G750" t="str">
            <v xml:space="preserve"> </v>
          </cell>
          <cell r="H750" t="str">
            <v>Buchholz 3</v>
          </cell>
          <cell r="I750" t="str">
            <v>4175 Herzogsdorf</v>
          </cell>
          <cell r="J750" t="str">
            <v>rv501983@gmail.com</v>
          </cell>
          <cell r="K750" t="str">
            <v>+43 (681) 10365003</v>
          </cell>
          <cell r="L750">
            <v>37628</v>
          </cell>
          <cell r="M750" t="str">
            <v>Neußerling</v>
          </cell>
          <cell r="N750" t="str">
            <v>Urfahr</v>
          </cell>
          <cell r="O750" t="str">
            <v xml:space="preserve"> </v>
          </cell>
          <cell r="P750" t="str">
            <v xml:space="preserve"> </v>
          </cell>
          <cell r="Q750" t="str">
            <v xml:space="preserve"> </v>
          </cell>
          <cell r="R750" t="str">
            <v xml:space="preserve"> </v>
          </cell>
          <cell r="S750" t="str">
            <v xml:space="preserve"> </v>
          </cell>
          <cell r="T750" t="str">
            <v>LJ OÖ - Mitglied - Neußerling</v>
          </cell>
          <cell r="U750" t="str">
            <v>Mitglied</v>
          </cell>
          <cell r="V750" t="str">
            <v>Mitglied</v>
          </cell>
          <cell r="W750" t="str">
            <v xml:space="preserve"> </v>
          </cell>
          <cell r="X750" t="str">
            <v xml:space="preserve"> </v>
          </cell>
          <cell r="Y750" t="str">
            <v xml:space="preserve"> </v>
          </cell>
          <cell r="Z750" t="str">
            <v xml:space="preserve"> 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 t="str">
            <v xml:space="preserve"> </v>
          </cell>
          <cell r="AJ750" t="str">
            <v xml:space="preserve"> </v>
          </cell>
          <cell r="AK750">
            <v>39775</v>
          </cell>
          <cell r="AL750">
            <v>39775</v>
          </cell>
          <cell r="AM750" t="str">
            <v>-</v>
          </cell>
          <cell r="AN750" t="str">
            <v xml:space="preserve"> </v>
          </cell>
          <cell r="AO750" t="str">
            <v xml:space="preserve"> </v>
          </cell>
          <cell r="AP750">
            <v>5499566</v>
          </cell>
        </row>
        <row r="751">
          <cell r="B751" t="str">
            <v>Herrn</v>
          </cell>
          <cell r="C751" t="str">
            <v xml:space="preserve"> </v>
          </cell>
          <cell r="D751" t="str">
            <v>Markus</v>
          </cell>
          <cell r="E751" t="str">
            <v>Meindl</v>
          </cell>
          <cell r="F751" t="str">
            <v xml:space="preserve"> </v>
          </cell>
          <cell r="G751" t="str">
            <v xml:space="preserve"> </v>
          </cell>
          <cell r="H751" t="str">
            <v>Im Weingarten 13</v>
          </cell>
          <cell r="I751" t="str">
            <v>4100 Goldwörth</v>
          </cell>
          <cell r="K751" t="str">
            <v xml:space="preserve"> </v>
          </cell>
          <cell r="L751">
            <v>35495</v>
          </cell>
          <cell r="M751" t="str">
            <v>Walding</v>
          </cell>
          <cell r="N751" t="str">
            <v>Urfahr</v>
          </cell>
          <cell r="O751" t="str">
            <v xml:space="preserve"> </v>
          </cell>
          <cell r="P751" t="str">
            <v xml:space="preserve"> </v>
          </cell>
          <cell r="Q751" t="str">
            <v xml:space="preserve"> </v>
          </cell>
          <cell r="R751" t="str">
            <v xml:space="preserve"> </v>
          </cell>
          <cell r="S751" t="str">
            <v xml:space="preserve"> </v>
          </cell>
          <cell r="T751" t="str">
            <v>LJ OÖ - Mitglied - Walding</v>
          </cell>
          <cell r="U751" t="str">
            <v>Mitglied</v>
          </cell>
          <cell r="V751" t="str">
            <v>Mitglied</v>
          </cell>
          <cell r="W751" t="str">
            <v xml:space="preserve"> </v>
          </cell>
          <cell r="X751" t="str">
            <v xml:space="preserve"> </v>
          </cell>
          <cell r="Y751" t="str">
            <v xml:space="preserve"> </v>
          </cell>
          <cell r="Z751" t="str">
            <v xml:space="preserve"> </v>
          </cell>
          <cell r="AA751">
            <v>36</v>
          </cell>
          <cell r="AB751">
            <v>3</v>
          </cell>
          <cell r="AC751">
            <v>27</v>
          </cell>
          <cell r="AD751">
            <v>3</v>
          </cell>
          <cell r="AE751">
            <v>0</v>
          </cell>
          <cell r="AF751">
            <v>3</v>
          </cell>
          <cell r="AG751">
            <v>0</v>
          </cell>
          <cell r="AH751">
            <v>0</v>
          </cell>
          <cell r="AI751" t="str">
            <v>Ja</v>
          </cell>
          <cell r="AJ751" t="str">
            <v>Nein</v>
          </cell>
          <cell r="AK751">
            <v>40266</v>
          </cell>
          <cell r="AL751">
            <v>40266</v>
          </cell>
          <cell r="AM751" t="str">
            <v>-</v>
          </cell>
          <cell r="AN751" t="str">
            <v xml:space="preserve"> </v>
          </cell>
          <cell r="AO751" t="str">
            <v xml:space="preserve"> </v>
          </cell>
          <cell r="AP751">
            <v>5515515</v>
          </cell>
        </row>
        <row r="752">
          <cell r="A752">
            <v>11461</v>
          </cell>
          <cell r="B752" t="str">
            <v>Frau</v>
          </cell>
          <cell r="C752" t="str">
            <v xml:space="preserve"> </v>
          </cell>
          <cell r="D752" t="str">
            <v>Melanie</v>
          </cell>
          <cell r="E752" t="str">
            <v>Meindl</v>
          </cell>
          <cell r="F752" t="str">
            <v xml:space="preserve"> </v>
          </cell>
          <cell r="G752" t="str">
            <v xml:space="preserve"> </v>
          </cell>
          <cell r="H752" t="str">
            <v>Vorstadt 26</v>
          </cell>
          <cell r="I752" t="str">
            <v>4181 Oberneukirchen</v>
          </cell>
          <cell r="J752" t="str">
            <v>melaniemeindl@gmx.net</v>
          </cell>
          <cell r="K752" t="str">
            <v>+43 (660) 5734872</v>
          </cell>
          <cell r="L752">
            <v>36032</v>
          </cell>
          <cell r="M752" t="str">
            <v>Oberneukirchen</v>
          </cell>
          <cell r="N752" t="str">
            <v>Urfahr</v>
          </cell>
          <cell r="O752" t="str">
            <v xml:space="preserve"> </v>
          </cell>
          <cell r="P752" t="str">
            <v xml:space="preserve"> </v>
          </cell>
          <cell r="Q752" t="str">
            <v xml:space="preserve"> </v>
          </cell>
          <cell r="R752" t="str">
            <v xml:space="preserve"> </v>
          </cell>
          <cell r="S752" t="str">
            <v xml:space="preserve"> </v>
          </cell>
          <cell r="T752" t="str">
            <v>LJ OÖ - Mitglied - Oberneukirchen</v>
          </cell>
          <cell r="U752" t="str">
            <v>Mitglied</v>
          </cell>
          <cell r="V752" t="str">
            <v>Mitglied</v>
          </cell>
          <cell r="W752" t="str">
            <v xml:space="preserve"> </v>
          </cell>
          <cell r="X752" t="str">
            <v xml:space="preserve"> </v>
          </cell>
          <cell r="Y752">
            <v>43441</v>
          </cell>
          <cell r="Z752" t="str">
            <v xml:space="preserve"> </v>
          </cell>
          <cell r="AA752">
            <v>190.72</v>
          </cell>
          <cell r="AB752">
            <v>49</v>
          </cell>
          <cell r="AC752">
            <v>11</v>
          </cell>
          <cell r="AD752">
            <v>15</v>
          </cell>
          <cell r="AE752">
            <v>0</v>
          </cell>
          <cell r="AF752">
            <v>6</v>
          </cell>
          <cell r="AG752">
            <v>0</v>
          </cell>
          <cell r="AH752">
            <v>0</v>
          </cell>
          <cell r="AI752" t="str">
            <v>Ja</v>
          </cell>
          <cell r="AJ752" t="str">
            <v>Nein</v>
          </cell>
          <cell r="AK752">
            <v>41371</v>
          </cell>
          <cell r="AL752">
            <v>41371</v>
          </cell>
          <cell r="AM752" t="str">
            <v>-</v>
          </cell>
          <cell r="AN752" t="str">
            <v xml:space="preserve"> </v>
          </cell>
          <cell r="AO752" t="str">
            <v xml:space="preserve"> </v>
          </cell>
          <cell r="AP752">
            <v>5655637</v>
          </cell>
          <cell r="AQ752">
            <v>2243741</v>
          </cell>
        </row>
        <row r="753">
          <cell r="B753" t="str">
            <v>Herrn</v>
          </cell>
          <cell r="C753" t="str">
            <v xml:space="preserve"> </v>
          </cell>
          <cell r="D753" t="str">
            <v>Philipp</v>
          </cell>
          <cell r="E753" t="str">
            <v>Meindl</v>
          </cell>
          <cell r="F753" t="str">
            <v xml:space="preserve"> </v>
          </cell>
          <cell r="G753" t="str">
            <v xml:space="preserve"> </v>
          </cell>
          <cell r="H753" t="str">
            <v>Renning 11</v>
          </cell>
          <cell r="I753" t="str">
            <v>4204 Haibach im Mühlkreis</v>
          </cell>
          <cell r="J753" t="str">
            <v>pmeindl13@gmx.at</v>
          </cell>
          <cell r="K753" t="str">
            <v>+43 (660) 1443332</v>
          </cell>
          <cell r="L753">
            <v>35947</v>
          </cell>
          <cell r="M753" t="str">
            <v>Reichenau</v>
          </cell>
          <cell r="N753" t="str">
            <v>Urfahr</v>
          </cell>
          <cell r="O753" t="str">
            <v xml:space="preserve"> </v>
          </cell>
          <cell r="P753" t="str">
            <v xml:space="preserve"> </v>
          </cell>
          <cell r="Q753" t="str">
            <v xml:space="preserve"> </v>
          </cell>
          <cell r="R753" t="str">
            <v xml:space="preserve"> </v>
          </cell>
          <cell r="S753" t="str">
            <v xml:space="preserve"> </v>
          </cell>
          <cell r="T753" t="str">
            <v>LJ OÖ - Mitglied - Reichenau</v>
          </cell>
          <cell r="U753" t="str">
            <v>Mitglied</v>
          </cell>
          <cell r="V753" t="str">
            <v>Mitglied</v>
          </cell>
          <cell r="W753" t="str">
            <v xml:space="preserve"> </v>
          </cell>
          <cell r="X753" t="str">
            <v xml:space="preserve"> </v>
          </cell>
          <cell r="Y753">
            <v>43407</v>
          </cell>
          <cell r="Z753" t="str">
            <v xml:space="preserve"> </v>
          </cell>
          <cell r="AA753">
            <v>137.12</v>
          </cell>
          <cell r="AB753">
            <v>17</v>
          </cell>
          <cell r="AC753">
            <v>0</v>
          </cell>
          <cell r="AD753">
            <v>12</v>
          </cell>
          <cell r="AE753">
            <v>0</v>
          </cell>
          <cell r="AF753">
            <v>3</v>
          </cell>
          <cell r="AG753">
            <v>0</v>
          </cell>
          <cell r="AH753">
            <v>0</v>
          </cell>
          <cell r="AI753" t="str">
            <v>Ja</v>
          </cell>
          <cell r="AJ753" t="str">
            <v>Ja</v>
          </cell>
          <cell r="AK753">
            <v>40064</v>
          </cell>
          <cell r="AL753">
            <v>40881</v>
          </cell>
          <cell r="AM753" t="str">
            <v>-</v>
          </cell>
          <cell r="AN753" t="str">
            <v xml:space="preserve"> </v>
          </cell>
          <cell r="AO753" t="str">
            <v xml:space="preserve"> </v>
          </cell>
          <cell r="AP753" t="str">
            <v>5508724, 5633733</v>
          </cell>
        </row>
        <row r="754">
          <cell r="A754">
            <v>17025</v>
          </cell>
          <cell r="B754" t="str">
            <v>Herrn</v>
          </cell>
          <cell r="C754" t="str">
            <v xml:space="preserve"> </v>
          </cell>
          <cell r="D754" t="str">
            <v>Simon</v>
          </cell>
          <cell r="E754" t="str">
            <v>Meindl</v>
          </cell>
          <cell r="F754" t="str">
            <v xml:space="preserve"> </v>
          </cell>
          <cell r="G754" t="str">
            <v xml:space="preserve"> </v>
          </cell>
          <cell r="H754" t="str">
            <v>Neußerling 178</v>
          </cell>
          <cell r="I754" t="str">
            <v>4175 Herzogsdorf</v>
          </cell>
          <cell r="J754" t="str">
            <v>simmeindl@gmail.com</v>
          </cell>
          <cell r="K754" t="str">
            <v>+43 (699) 11337506</v>
          </cell>
          <cell r="L754">
            <v>35861</v>
          </cell>
          <cell r="M754" t="str">
            <v>Neußerling</v>
          </cell>
          <cell r="N754" t="str">
            <v>Urfahr</v>
          </cell>
          <cell r="O754" t="str">
            <v xml:space="preserve">Schriftführer/in </v>
          </cell>
          <cell r="P754" t="str">
            <v xml:space="preserve"> </v>
          </cell>
          <cell r="Q754" t="str">
            <v xml:space="preserve"> </v>
          </cell>
          <cell r="R754" t="str">
            <v xml:space="preserve"> </v>
          </cell>
          <cell r="S754" t="str">
            <v xml:space="preserve"> </v>
          </cell>
          <cell r="T754" t="str">
            <v>LJ OÖ - Mitglied - Neußerling</v>
          </cell>
          <cell r="U754" t="str">
            <v>Mitglied</v>
          </cell>
          <cell r="V754" t="str">
            <v>Mitglied</v>
          </cell>
          <cell r="W754" t="str">
            <v xml:space="preserve"> </v>
          </cell>
          <cell r="X754" t="str">
            <v xml:space="preserve"> </v>
          </cell>
          <cell r="Y754" t="str">
            <v xml:space="preserve"> </v>
          </cell>
          <cell r="Z754" t="str">
            <v xml:space="preserve"> 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 t="str">
            <v>Ja</v>
          </cell>
          <cell r="AJ754" t="str">
            <v>Nein</v>
          </cell>
          <cell r="AK754">
            <v>41492</v>
          </cell>
          <cell r="AL754">
            <v>41492</v>
          </cell>
          <cell r="AM754" t="str">
            <v>-</v>
          </cell>
          <cell r="AN754" t="str">
            <v xml:space="preserve"> </v>
          </cell>
          <cell r="AO754" t="str">
            <v xml:space="preserve"> </v>
          </cell>
          <cell r="AP754">
            <v>5658546</v>
          </cell>
        </row>
        <row r="755">
          <cell r="A755" t="str">
            <v>beantragt</v>
          </cell>
          <cell r="B755" t="str">
            <v>Herrn</v>
          </cell>
          <cell r="C755" t="str">
            <v xml:space="preserve"> </v>
          </cell>
          <cell r="D755" t="str">
            <v>Michael</v>
          </cell>
          <cell r="E755" t="str">
            <v>Miesenböck</v>
          </cell>
          <cell r="F755" t="str">
            <v xml:space="preserve"> </v>
          </cell>
          <cell r="G755" t="str">
            <v xml:space="preserve"> </v>
          </cell>
          <cell r="H755" t="str">
            <v>Zölling 1</v>
          </cell>
          <cell r="I755" t="str">
            <v>4211 Alberndorf in der Riedmark</v>
          </cell>
          <cell r="K755" t="str">
            <v>+43 (664) 1158906</v>
          </cell>
          <cell r="L755">
            <v>38580</v>
          </cell>
          <cell r="M755" t="str">
            <v>Alberndorf</v>
          </cell>
          <cell r="N755" t="str">
            <v>Urfahr</v>
          </cell>
          <cell r="O755" t="str">
            <v xml:space="preserve"> </v>
          </cell>
          <cell r="P755" t="str">
            <v xml:space="preserve"> </v>
          </cell>
          <cell r="Q755" t="str">
            <v xml:space="preserve"> </v>
          </cell>
          <cell r="R755" t="str">
            <v xml:space="preserve"> </v>
          </cell>
          <cell r="S755" t="str">
            <v xml:space="preserve"> </v>
          </cell>
          <cell r="T755" t="str">
            <v>LJ OÖ - Mitglied - Alberndorf</v>
          </cell>
          <cell r="U755" t="str">
            <v>Mitglied</v>
          </cell>
          <cell r="V755" t="str">
            <v>Mitglied</v>
          </cell>
          <cell r="W755" t="str">
            <v xml:space="preserve"> </v>
          </cell>
          <cell r="X755" t="str">
            <v xml:space="preserve"> </v>
          </cell>
          <cell r="Y755" t="str">
            <v xml:space="preserve"> </v>
          </cell>
          <cell r="Z755" t="str">
            <v xml:space="preserve"> 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 t="str">
            <v>Ja</v>
          </cell>
          <cell r="AJ755" t="str">
            <v>Ja</v>
          </cell>
          <cell r="AK755">
            <v>42343</v>
          </cell>
          <cell r="AL755">
            <v>42343</v>
          </cell>
          <cell r="AM755" t="str">
            <v>-</v>
          </cell>
          <cell r="AN755" t="str">
            <v xml:space="preserve"> </v>
          </cell>
          <cell r="AO755" t="str">
            <v xml:space="preserve"> </v>
          </cell>
        </row>
        <row r="756">
          <cell r="A756">
            <v>13273</v>
          </cell>
          <cell r="B756" t="str">
            <v>Herrn</v>
          </cell>
          <cell r="C756" t="str">
            <v xml:space="preserve"> </v>
          </cell>
          <cell r="D756" t="str">
            <v>Armin</v>
          </cell>
          <cell r="E756" t="str">
            <v>Minichberger</v>
          </cell>
          <cell r="F756" t="str">
            <v xml:space="preserve"> </v>
          </cell>
          <cell r="G756" t="str">
            <v xml:space="preserve"> </v>
          </cell>
          <cell r="H756" t="str">
            <v>Hintergasse 3</v>
          </cell>
          <cell r="I756" t="str">
            <v>4192 Schenkenfelden</v>
          </cell>
          <cell r="J756" t="str">
            <v>arminminichberger@yahoo.at</v>
          </cell>
          <cell r="K756" t="str">
            <v>+43 (664) 88380038</v>
          </cell>
          <cell r="L756">
            <v>36627</v>
          </cell>
          <cell r="M756" t="str">
            <v>Schenkenfelden</v>
          </cell>
          <cell r="N756" t="str">
            <v>Urfahr</v>
          </cell>
          <cell r="O756" t="str">
            <v xml:space="preserve"> </v>
          </cell>
          <cell r="P756" t="str">
            <v xml:space="preserve"> </v>
          </cell>
          <cell r="Q756" t="str">
            <v xml:space="preserve"> </v>
          </cell>
          <cell r="R756" t="str">
            <v xml:space="preserve"> </v>
          </cell>
          <cell r="S756" t="str">
            <v xml:space="preserve"> </v>
          </cell>
          <cell r="T756" t="str">
            <v>LJ OÖ - Mitglied - Schenkenfelden</v>
          </cell>
          <cell r="U756" t="str">
            <v>Mitglied</v>
          </cell>
          <cell r="V756" t="str">
            <v>Mitglied</v>
          </cell>
          <cell r="W756" t="str">
            <v xml:space="preserve"> </v>
          </cell>
          <cell r="X756" t="str">
            <v xml:space="preserve"> </v>
          </cell>
          <cell r="Y756" t="str">
            <v xml:space="preserve"> </v>
          </cell>
          <cell r="Z756" t="str">
            <v xml:space="preserve"> 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 t="str">
            <v>Nein</v>
          </cell>
          <cell r="AJ756" t="str">
            <v>Ja</v>
          </cell>
          <cell r="AK756">
            <v>42754</v>
          </cell>
          <cell r="AL756">
            <v>42754</v>
          </cell>
          <cell r="AM756" t="str">
            <v>-</v>
          </cell>
          <cell r="AN756" t="str">
            <v xml:space="preserve"> </v>
          </cell>
          <cell r="AO756" t="str">
            <v xml:space="preserve"> </v>
          </cell>
        </row>
        <row r="757">
          <cell r="A757" t="str">
            <v>beantragt</v>
          </cell>
          <cell r="B757" t="str">
            <v>Herrn</v>
          </cell>
          <cell r="C757" t="str">
            <v xml:space="preserve"> </v>
          </cell>
          <cell r="D757" t="str">
            <v>Marco</v>
          </cell>
          <cell r="E757" t="str">
            <v>Mitter</v>
          </cell>
          <cell r="F757" t="str">
            <v xml:space="preserve"> </v>
          </cell>
          <cell r="G757" t="str">
            <v xml:space="preserve"> </v>
          </cell>
          <cell r="H757" t="str">
            <v>Rudersbach 107</v>
          </cell>
          <cell r="I757" t="str">
            <v>4202 Sonnberg</v>
          </cell>
          <cell r="J757" t="str">
            <v>marcomitter2004@gmail.com</v>
          </cell>
          <cell r="K757" t="str">
            <v>+43 (650) 2008647</v>
          </cell>
          <cell r="L757">
            <v>38226</v>
          </cell>
          <cell r="M757" t="str">
            <v>Zwettl</v>
          </cell>
          <cell r="N757" t="str">
            <v>Urfahr</v>
          </cell>
          <cell r="O757" t="str">
            <v xml:space="preserve"> </v>
          </cell>
          <cell r="P757" t="str">
            <v xml:space="preserve"> </v>
          </cell>
          <cell r="Q757" t="str">
            <v xml:space="preserve"> </v>
          </cell>
          <cell r="R757" t="str">
            <v xml:space="preserve"> </v>
          </cell>
          <cell r="S757" t="str">
            <v xml:space="preserve"> </v>
          </cell>
          <cell r="T757" t="str">
            <v>LJ OÖ - Mitglied - Zwettl</v>
          </cell>
          <cell r="U757" t="str">
            <v>Mitglied</v>
          </cell>
          <cell r="V757" t="str">
            <v>Mitglied</v>
          </cell>
          <cell r="W757" t="str">
            <v xml:space="preserve"> </v>
          </cell>
          <cell r="X757" t="str">
            <v xml:space="preserve"> </v>
          </cell>
          <cell r="Y757" t="str">
            <v xml:space="preserve"> </v>
          </cell>
          <cell r="Z757" t="str">
            <v xml:space="preserve"> </v>
          </cell>
          <cell r="AA757">
            <v>3</v>
          </cell>
          <cell r="AB757">
            <v>3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 t="str">
            <v>Nein</v>
          </cell>
          <cell r="AJ757" t="str">
            <v>Nein</v>
          </cell>
          <cell r="AK757">
            <v>42959</v>
          </cell>
          <cell r="AL757">
            <v>42959</v>
          </cell>
          <cell r="AM757" t="str">
            <v>-</v>
          </cell>
          <cell r="AN757" t="str">
            <v xml:space="preserve"> </v>
          </cell>
          <cell r="AO757" t="str">
            <v xml:space="preserve"> </v>
          </cell>
        </row>
        <row r="758">
          <cell r="A758">
            <v>1622</v>
          </cell>
          <cell r="B758" t="str">
            <v>Herrn</v>
          </cell>
          <cell r="C758" t="str">
            <v xml:space="preserve"> </v>
          </cell>
          <cell r="D758" t="str">
            <v>Markus</v>
          </cell>
          <cell r="E758" t="str">
            <v>Mitter</v>
          </cell>
          <cell r="F758" t="str">
            <v xml:space="preserve"> </v>
          </cell>
          <cell r="G758" t="str">
            <v xml:space="preserve"> </v>
          </cell>
          <cell r="H758" t="str">
            <v>Koth 20</v>
          </cell>
          <cell r="I758" t="str">
            <v>4175 Herzogsdorf</v>
          </cell>
          <cell r="J758" t="str">
            <v>mitter_markus@gmx.at</v>
          </cell>
          <cell r="K758" t="str">
            <v>+43 (664) 9788532</v>
          </cell>
          <cell r="L758">
            <v>32897</v>
          </cell>
          <cell r="M758" t="str">
            <v>Ottensheim-Puchenau</v>
          </cell>
          <cell r="N758" t="str">
            <v>Urfahr</v>
          </cell>
          <cell r="O758" t="str">
            <v xml:space="preserve"> </v>
          </cell>
          <cell r="P758" t="str">
            <v xml:space="preserve"> </v>
          </cell>
          <cell r="Q758" t="str">
            <v xml:space="preserve"> </v>
          </cell>
          <cell r="R758" t="str">
            <v xml:space="preserve"> </v>
          </cell>
          <cell r="S758" t="str">
            <v xml:space="preserve"> </v>
          </cell>
          <cell r="T758" t="str">
            <v>LJ OÖ - Mitglied - Ottensheim-Puchenau</v>
          </cell>
          <cell r="U758" t="str">
            <v>Mitglied</v>
          </cell>
          <cell r="V758" t="str">
            <v>Mitglied</v>
          </cell>
          <cell r="W758" t="str">
            <v xml:space="preserve"> </v>
          </cell>
          <cell r="X758" t="str">
            <v xml:space="preserve"> </v>
          </cell>
          <cell r="Y758" t="str">
            <v xml:space="preserve"> </v>
          </cell>
          <cell r="Z758" t="str">
            <v xml:space="preserve"> </v>
          </cell>
          <cell r="AA758">
            <v>37</v>
          </cell>
          <cell r="AB758">
            <v>12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25</v>
          </cell>
          <cell r="AH758">
            <v>0</v>
          </cell>
          <cell r="AI758" t="str">
            <v>Nein</v>
          </cell>
          <cell r="AJ758" t="str">
            <v>Nein</v>
          </cell>
          <cell r="AK758">
            <v>42476</v>
          </cell>
          <cell r="AL758">
            <v>42476</v>
          </cell>
          <cell r="AM758" t="str">
            <v>-</v>
          </cell>
          <cell r="AN758" t="str">
            <v xml:space="preserve"> </v>
          </cell>
          <cell r="AO758" t="str">
            <v xml:space="preserve"> </v>
          </cell>
        </row>
        <row r="759">
          <cell r="A759">
            <v>5542</v>
          </cell>
          <cell r="B759" t="str">
            <v>Herrn</v>
          </cell>
          <cell r="C759" t="str">
            <v xml:space="preserve"> </v>
          </cell>
          <cell r="D759" t="str">
            <v>Markus</v>
          </cell>
          <cell r="E759" t="str">
            <v>Mitter</v>
          </cell>
          <cell r="F759" t="str">
            <v xml:space="preserve"> </v>
          </cell>
          <cell r="G759" t="str">
            <v xml:space="preserve"> </v>
          </cell>
          <cell r="H759" t="str">
            <v>Neußerling 145</v>
          </cell>
          <cell r="I759" t="str">
            <v>4175 Herzogsdorf</v>
          </cell>
          <cell r="J759" t="str">
            <v>mittermarkus@gmx.at</v>
          </cell>
          <cell r="K759" t="str">
            <v>+43 (660) 3512190</v>
          </cell>
          <cell r="L759">
            <v>35210</v>
          </cell>
          <cell r="M759" t="str">
            <v>Neußerling</v>
          </cell>
          <cell r="N759" t="str">
            <v>Urfahr</v>
          </cell>
          <cell r="O759" t="str">
            <v xml:space="preserve"> </v>
          </cell>
          <cell r="P759" t="str">
            <v xml:space="preserve"> </v>
          </cell>
          <cell r="Q759" t="str">
            <v xml:space="preserve"> </v>
          </cell>
          <cell r="R759" t="str">
            <v xml:space="preserve"> </v>
          </cell>
          <cell r="S759" t="str">
            <v xml:space="preserve"> </v>
          </cell>
          <cell r="T759" t="str">
            <v>LJ OÖ - Mitglied - Neußerling</v>
          </cell>
          <cell r="U759" t="str">
            <v>Mitglied</v>
          </cell>
          <cell r="V759" t="str">
            <v>Mitglied</v>
          </cell>
          <cell r="W759" t="str">
            <v xml:space="preserve"> </v>
          </cell>
          <cell r="X759" t="str">
            <v xml:space="preserve"> </v>
          </cell>
          <cell r="Y759" t="str">
            <v xml:space="preserve"> </v>
          </cell>
          <cell r="Z759" t="str">
            <v xml:space="preserve"> 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 t="str">
            <v>Ja</v>
          </cell>
          <cell r="AJ759" t="str">
            <v>Ja</v>
          </cell>
          <cell r="AK759">
            <v>43291</v>
          </cell>
          <cell r="AL759">
            <v>43291</v>
          </cell>
          <cell r="AM759" t="str">
            <v>-</v>
          </cell>
          <cell r="AN759" t="str">
            <v xml:space="preserve"> </v>
          </cell>
          <cell r="AO759" t="str">
            <v xml:space="preserve"> </v>
          </cell>
        </row>
        <row r="760">
          <cell r="B760" t="str">
            <v>Herrn</v>
          </cell>
          <cell r="C760" t="str">
            <v xml:space="preserve"> </v>
          </cell>
          <cell r="D760" t="str">
            <v>Michael</v>
          </cell>
          <cell r="E760" t="str">
            <v>Mitter</v>
          </cell>
          <cell r="F760" t="str">
            <v xml:space="preserve"> </v>
          </cell>
          <cell r="G760" t="str">
            <v xml:space="preserve"> </v>
          </cell>
          <cell r="H760" t="str">
            <v>Koth 20</v>
          </cell>
          <cell r="I760" t="str">
            <v>4175 Herzogsdorf</v>
          </cell>
          <cell r="J760" t="str">
            <v>MITTERM91@gmail.com</v>
          </cell>
          <cell r="K760" t="str">
            <v>+43 (664) 5603631</v>
          </cell>
          <cell r="L760">
            <v>33269</v>
          </cell>
          <cell r="M760" t="str">
            <v>Herzogsdorf</v>
          </cell>
          <cell r="N760" t="str">
            <v>Urfahr</v>
          </cell>
          <cell r="O760" t="str">
            <v xml:space="preserve"> </v>
          </cell>
          <cell r="P760" t="str">
            <v xml:space="preserve"> </v>
          </cell>
          <cell r="Q760" t="str">
            <v xml:space="preserve"> </v>
          </cell>
          <cell r="R760" t="str">
            <v xml:space="preserve"> </v>
          </cell>
          <cell r="S760" t="str">
            <v xml:space="preserve"> </v>
          </cell>
          <cell r="T760" t="str">
            <v>LJ OÖ - Mitglied - Herzogsdorf</v>
          </cell>
          <cell r="U760" t="str">
            <v>Mitglied</v>
          </cell>
          <cell r="V760" t="str">
            <v>Mitglied</v>
          </cell>
          <cell r="W760" t="str">
            <v xml:space="preserve"> </v>
          </cell>
          <cell r="X760" t="str">
            <v xml:space="preserve"> </v>
          </cell>
          <cell r="Y760" t="str">
            <v xml:space="preserve"> </v>
          </cell>
          <cell r="Z760" t="str">
            <v xml:space="preserve"> </v>
          </cell>
          <cell r="AA760">
            <v>6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6</v>
          </cell>
          <cell r="AH760">
            <v>0</v>
          </cell>
          <cell r="AI760" t="str">
            <v>Ja</v>
          </cell>
          <cell r="AJ760" t="str">
            <v>Nein</v>
          </cell>
          <cell r="AK760">
            <v>41739</v>
          </cell>
          <cell r="AL760">
            <v>41739</v>
          </cell>
          <cell r="AM760" t="str">
            <v>-</v>
          </cell>
          <cell r="AN760" t="str">
            <v xml:space="preserve"> </v>
          </cell>
          <cell r="AO760" t="str">
            <v xml:space="preserve"> </v>
          </cell>
          <cell r="AP760">
            <v>5674260</v>
          </cell>
        </row>
        <row r="761">
          <cell r="A761" t="str">
            <v>beantragt</v>
          </cell>
          <cell r="B761" t="str">
            <v>Herrn</v>
          </cell>
          <cell r="C761" t="str">
            <v xml:space="preserve"> </v>
          </cell>
          <cell r="D761" t="str">
            <v>Nico</v>
          </cell>
          <cell r="E761" t="str">
            <v>Mitter</v>
          </cell>
          <cell r="F761" t="str">
            <v xml:space="preserve"> </v>
          </cell>
          <cell r="G761" t="str">
            <v xml:space="preserve"> </v>
          </cell>
          <cell r="H761" t="str">
            <v>Rudersbach 107</v>
          </cell>
          <cell r="I761" t="str">
            <v>4202 Sonnberg</v>
          </cell>
          <cell r="J761" t="str">
            <v>nicomitter2004@gmail.com</v>
          </cell>
          <cell r="K761" t="str">
            <v>+43 (650) 2008646</v>
          </cell>
          <cell r="L761">
            <v>38226</v>
          </cell>
          <cell r="M761" t="str">
            <v>Zwettl</v>
          </cell>
          <cell r="N761" t="str">
            <v>Urfahr</v>
          </cell>
          <cell r="O761" t="str">
            <v xml:space="preserve"> </v>
          </cell>
          <cell r="P761" t="str">
            <v xml:space="preserve"> </v>
          </cell>
          <cell r="Q761" t="str">
            <v xml:space="preserve"> </v>
          </cell>
          <cell r="R761" t="str">
            <v xml:space="preserve"> </v>
          </cell>
          <cell r="S761" t="str">
            <v xml:space="preserve"> </v>
          </cell>
          <cell r="T761" t="str">
            <v>LJ OÖ - Mitglied - Zwettl</v>
          </cell>
          <cell r="U761" t="str">
            <v>Mitglied</v>
          </cell>
          <cell r="V761" t="str">
            <v>Mitglied</v>
          </cell>
          <cell r="W761" t="str">
            <v xml:space="preserve"> </v>
          </cell>
          <cell r="X761" t="str">
            <v xml:space="preserve"> </v>
          </cell>
          <cell r="Y761" t="str">
            <v xml:space="preserve"> </v>
          </cell>
          <cell r="Z761" t="str">
            <v xml:space="preserve"> 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 t="str">
            <v>Ja</v>
          </cell>
          <cell r="AJ761" t="str">
            <v xml:space="preserve"> </v>
          </cell>
          <cell r="AK761">
            <v>40368</v>
          </cell>
          <cell r="AL761">
            <v>40368</v>
          </cell>
          <cell r="AM761" t="str">
            <v>-</v>
          </cell>
          <cell r="AN761" t="str">
            <v xml:space="preserve"> </v>
          </cell>
          <cell r="AO761" t="str">
            <v xml:space="preserve"> </v>
          </cell>
          <cell r="AP761">
            <v>5517801</v>
          </cell>
        </row>
        <row r="762">
          <cell r="B762" t="str">
            <v>Frau</v>
          </cell>
          <cell r="C762" t="str">
            <v xml:space="preserve"> </v>
          </cell>
          <cell r="D762" t="str">
            <v>Sandra</v>
          </cell>
          <cell r="E762" t="str">
            <v>Mitter</v>
          </cell>
          <cell r="F762" t="str">
            <v xml:space="preserve"> </v>
          </cell>
          <cell r="G762" t="str">
            <v xml:space="preserve"> </v>
          </cell>
          <cell r="H762" t="str">
            <v>Neußerling 145</v>
          </cell>
          <cell r="I762" t="str">
            <v>4175 Herzogsdorf</v>
          </cell>
          <cell r="J762" t="str">
            <v>sandramitter94@gmx.at</v>
          </cell>
          <cell r="K762" t="str">
            <v>+43 (664) 1044042</v>
          </cell>
          <cell r="L762">
            <v>34439</v>
          </cell>
          <cell r="M762" t="str">
            <v>Neußerling</v>
          </cell>
          <cell r="N762" t="str">
            <v>Urfahr</v>
          </cell>
          <cell r="O762" t="str">
            <v xml:space="preserve"> </v>
          </cell>
          <cell r="P762" t="str">
            <v xml:space="preserve"> </v>
          </cell>
          <cell r="Q762" t="str">
            <v xml:space="preserve"> </v>
          </cell>
          <cell r="R762" t="str">
            <v xml:space="preserve"> </v>
          </cell>
          <cell r="S762" t="str">
            <v xml:space="preserve"> </v>
          </cell>
          <cell r="T762" t="str">
            <v>LJ OÖ - Mitglied - Neußerling</v>
          </cell>
          <cell r="U762" t="str">
            <v>Mitglied</v>
          </cell>
          <cell r="V762" t="str">
            <v>Mitglied</v>
          </cell>
          <cell r="W762" t="str">
            <v xml:space="preserve"> </v>
          </cell>
          <cell r="X762" t="str">
            <v xml:space="preserve"> </v>
          </cell>
          <cell r="Y762" t="str">
            <v xml:space="preserve"> </v>
          </cell>
          <cell r="Z762" t="str">
            <v xml:space="preserve"> 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 t="str">
            <v xml:space="preserve"> </v>
          </cell>
          <cell r="AJ762" t="str">
            <v xml:space="preserve"> </v>
          </cell>
          <cell r="AK762">
            <v>41394</v>
          </cell>
          <cell r="AL762">
            <v>41394</v>
          </cell>
          <cell r="AM762" t="str">
            <v>-</v>
          </cell>
          <cell r="AN762" t="str">
            <v xml:space="preserve"> </v>
          </cell>
          <cell r="AO762" t="str">
            <v xml:space="preserve"> </v>
          </cell>
          <cell r="AP762">
            <v>5656153</v>
          </cell>
        </row>
        <row r="763">
          <cell r="A763">
            <v>3575</v>
          </cell>
          <cell r="B763" t="str">
            <v>Herrn</v>
          </cell>
          <cell r="C763" t="str">
            <v xml:space="preserve"> </v>
          </cell>
          <cell r="D763" t="str">
            <v>Thomas</v>
          </cell>
          <cell r="E763" t="str">
            <v>Mitter</v>
          </cell>
          <cell r="F763" t="str">
            <v xml:space="preserve"> </v>
          </cell>
          <cell r="G763" t="str">
            <v xml:space="preserve"> </v>
          </cell>
          <cell r="H763" t="str">
            <v>Loitzendorf 10</v>
          </cell>
          <cell r="I763" t="str">
            <v>4211 Alberndorf in der Riedmark</v>
          </cell>
          <cell r="J763" t="str">
            <v>mitter.tom1@gmail.com</v>
          </cell>
          <cell r="K763" t="str">
            <v>+43 (680) 2103572</v>
          </cell>
          <cell r="L763">
            <v>34416</v>
          </cell>
          <cell r="M763" t="str">
            <v>Alberndorf</v>
          </cell>
          <cell r="N763" t="str">
            <v>Urfahr</v>
          </cell>
          <cell r="O763" t="str">
            <v xml:space="preserve"> </v>
          </cell>
          <cell r="P763" t="str">
            <v xml:space="preserve"> </v>
          </cell>
          <cell r="Q763" t="str">
            <v xml:space="preserve"> </v>
          </cell>
          <cell r="R763" t="str">
            <v xml:space="preserve"> </v>
          </cell>
          <cell r="S763" t="str">
            <v xml:space="preserve"> </v>
          </cell>
          <cell r="T763" t="str">
            <v>LJ OÖ - Mitglied - Alberndorf</v>
          </cell>
          <cell r="U763" t="str">
            <v>Mitglied</v>
          </cell>
          <cell r="V763" t="str">
            <v>Mitglied</v>
          </cell>
          <cell r="W763" t="str">
            <v xml:space="preserve"> </v>
          </cell>
          <cell r="X763" t="str">
            <v xml:space="preserve"> </v>
          </cell>
          <cell r="Y763" t="str">
            <v xml:space="preserve"> </v>
          </cell>
          <cell r="Z763" t="str">
            <v xml:space="preserve"> </v>
          </cell>
          <cell r="AA763">
            <v>4</v>
          </cell>
          <cell r="AB763">
            <v>3</v>
          </cell>
          <cell r="AC763">
            <v>1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 t="str">
            <v>Ja</v>
          </cell>
          <cell r="AJ763" t="str">
            <v xml:space="preserve"> </v>
          </cell>
          <cell r="AK763">
            <v>40116</v>
          </cell>
          <cell r="AL763">
            <v>40116</v>
          </cell>
          <cell r="AM763" t="str">
            <v>-</v>
          </cell>
          <cell r="AN763" t="str">
            <v xml:space="preserve"> </v>
          </cell>
          <cell r="AO763" t="str">
            <v xml:space="preserve"> </v>
          </cell>
          <cell r="AP763">
            <v>5509753</v>
          </cell>
        </row>
        <row r="764">
          <cell r="A764">
            <v>9985</v>
          </cell>
          <cell r="B764" t="str">
            <v>Herrn</v>
          </cell>
          <cell r="C764" t="str">
            <v xml:space="preserve"> </v>
          </cell>
          <cell r="D764" t="str">
            <v>Tobias</v>
          </cell>
          <cell r="E764" t="str">
            <v>Mitter</v>
          </cell>
          <cell r="F764" t="str">
            <v xml:space="preserve"> </v>
          </cell>
          <cell r="G764" t="str">
            <v xml:space="preserve"> </v>
          </cell>
          <cell r="H764" t="str">
            <v>Loitzendorf 10</v>
          </cell>
          <cell r="I764" t="str">
            <v>4211 Alberndorf in der Riedmark</v>
          </cell>
          <cell r="J764" t="str">
            <v>mito6521@gmail.com</v>
          </cell>
          <cell r="K764" t="str">
            <v>+43 (680) 2463000</v>
          </cell>
          <cell r="L764">
            <v>35981</v>
          </cell>
          <cell r="M764" t="str">
            <v>Alberndorf</v>
          </cell>
          <cell r="N764" t="str">
            <v>Urfahr</v>
          </cell>
          <cell r="O764" t="str">
            <v xml:space="preserve"> </v>
          </cell>
          <cell r="P764" t="str">
            <v xml:space="preserve"> </v>
          </cell>
          <cell r="Q764" t="str">
            <v xml:space="preserve"> </v>
          </cell>
          <cell r="R764" t="str">
            <v xml:space="preserve"> </v>
          </cell>
          <cell r="S764" t="str">
            <v xml:space="preserve"> </v>
          </cell>
          <cell r="T764" t="str">
            <v>LJ OÖ - Mitglied - Alberndorf</v>
          </cell>
          <cell r="U764" t="str">
            <v>Mitglied</v>
          </cell>
          <cell r="V764" t="str">
            <v>Mitglied</v>
          </cell>
          <cell r="W764" t="str">
            <v xml:space="preserve"> </v>
          </cell>
          <cell r="X764" t="str">
            <v xml:space="preserve"> </v>
          </cell>
          <cell r="Y764" t="str">
            <v xml:space="preserve"> </v>
          </cell>
          <cell r="Z764" t="str">
            <v xml:space="preserve"> </v>
          </cell>
          <cell r="AA764">
            <v>1</v>
          </cell>
          <cell r="AB764">
            <v>0</v>
          </cell>
          <cell r="AC764">
            <v>1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 t="str">
            <v>Ja</v>
          </cell>
          <cell r="AJ764" t="str">
            <v xml:space="preserve"> </v>
          </cell>
          <cell r="AK764">
            <v>39370</v>
          </cell>
          <cell r="AL764">
            <v>39370</v>
          </cell>
          <cell r="AM764" t="str">
            <v>-</v>
          </cell>
          <cell r="AN764" t="str">
            <v xml:space="preserve"> </v>
          </cell>
          <cell r="AO764" t="str">
            <v xml:space="preserve"> </v>
          </cell>
          <cell r="AP764">
            <v>5466974</v>
          </cell>
        </row>
        <row r="765">
          <cell r="A765">
            <v>868</v>
          </cell>
          <cell r="B765" t="str">
            <v>Frau</v>
          </cell>
          <cell r="C765" t="str">
            <v xml:space="preserve"> </v>
          </cell>
          <cell r="D765" t="str">
            <v>Kristina</v>
          </cell>
          <cell r="E765" t="str">
            <v>Mittermayr</v>
          </cell>
          <cell r="F765" t="str">
            <v xml:space="preserve"> </v>
          </cell>
          <cell r="G765" t="str">
            <v xml:space="preserve"> </v>
          </cell>
          <cell r="H765" t="str">
            <v>Wieshof 14</v>
          </cell>
          <cell r="I765" t="str">
            <v>4201 Gramastetten</v>
          </cell>
          <cell r="J765" t="str">
            <v>KMittermayr@gmx.at</v>
          </cell>
          <cell r="K765" t="str">
            <v>+43 (650) 9922385</v>
          </cell>
          <cell r="L765">
            <v>33850</v>
          </cell>
          <cell r="M765" t="str">
            <v>St. Gotthard/Mkr.</v>
          </cell>
          <cell r="N765" t="str">
            <v>Urfahr</v>
          </cell>
          <cell r="O765" t="str">
            <v xml:space="preserve"> </v>
          </cell>
          <cell r="P765" t="str">
            <v xml:space="preserve"> </v>
          </cell>
          <cell r="Q765" t="str">
            <v xml:space="preserve"> </v>
          </cell>
          <cell r="R765" t="str">
            <v xml:space="preserve"> </v>
          </cell>
          <cell r="S765" t="str">
            <v xml:space="preserve"> </v>
          </cell>
          <cell r="T765" t="str">
            <v>LJ OÖ - Mitglied - St. Gotthard/Mkr.</v>
          </cell>
          <cell r="U765" t="str">
            <v>Mitglied</v>
          </cell>
          <cell r="V765" t="str">
            <v>Mitglied</v>
          </cell>
          <cell r="W765" t="str">
            <v xml:space="preserve"> </v>
          </cell>
          <cell r="X765" t="str">
            <v xml:space="preserve"> </v>
          </cell>
          <cell r="Y765" t="str">
            <v xml:space="preserve"> </v>
          </cell>
          <cell r="Z765" t="str">
            <v xml:space="preserve"> 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 t="str">
            <v>Nein</v>
          </cell>
          <cell r="AJ765" t="str">
            <v>Nein</v>
          </cell>
          <cell r="AK765">
            <v>41736</v>
          </cell>
          <cell r="AL765">
            <v>41736</v>
          </cell>
          <cell r="AM765" t="str">
            <v>-</v>
          </cell>
          <cell r="AN765" t="str">
            <v xml:space="preserve"> </v>
          </cell>
          <cell r="AO765" t="str">
            <v xml:space="preserve"> </v>
          </cell>
          <cell r="AP765">
            <v>5674100</v>
          </cell>
        </row>
        <row r="766">
          <cell r="A766">
            <v>12614</v>
          </cell>
          <cell r="B766" t="str">
            <v>Herrn</v>
          </cell>
          <cell r="C766" t="str">
            <v xml:space="preserve"> </v>
          </cell>
          <cell r="D766" t="str">
            <v>Simon</v>
          </cell>
          <cell r="E766" t="str">
            <v>Mittermüller</v>
          </cell>
          <cell r="F766" t="str">
            <v xml:space="preserve"> </v>
          </cell>
          <cell r="G766" t="str">
            <v xml:space="preserve"> </v>
          </cell>
          <cell r="H766" t="str">
            <v>Gallusberg 5</v>
          </cell>
          <cell r="I766" t="str">
            <v>4209 Engerwitzdorf</v>
          </cell>
          <cell r="J766" t="str">
            <v>simon.mittermueller@gmx.at</v>
          </cell>
          <cell r="K766" t="str">
            <v>+43 (664) 75023279</v>
          </cell>
          <cell r="L766">
            <v>36256</v>
          </cell>
          <cell r="M766" t="str">
            <v>Engerwitzdorf</v>
          </cell>
          <cell r="N766" t="str">
            <v>Urfahr</v>
          </cell>
          <cell r="O766" t="str">
            <v xml:space="preserve">Leiter Stv. </v>
          </cell>
          <cell r="P766" t="str">
            <v xml:space="preserve"> </v>
          </cell>
          <cell r="Q766" t="str">
            <v xml:space="preserve"> </v>
          </cell>
          <cell r="R766" t="str">
            <v xml:space="preserve"> </v>
          </cell>
          <cell r="S766" t="str">
            <v xml:space="preserve"> </v>
          </cell>
          <cell r="T766" t="str">
            <v>LJ OÖ - Mitglied - Engerwitzdorf</v>
          </cell>
          <cell r="U766" t="str">
            <v>Mitglied</v>
          </cell>
          <cell r="V766" t="str">
            <v>Mitglied</v>
          </cell>
          <cell r="W766" t="str">
            <v xml:space="preserve"> </v>
          </cell>
          <cell r="X766" t="str">
            <v xml:space="preserve"> </v>
          </cell>
          <cell r="Y766" t="str">
            <v xml:space="preserve"> </v>
          </cell>
          <cell r="Z766" t="str">
            <v xml:space="preserve"> </v>
          </cell>
          <cell r="AA766">
            <v>12.32</v>
          </cell>
          <cell r="AB766">
            <v>11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 t="str">
            <v>Nein</v>
          </cell>
          <cell r="AJ766" t="str">
            <v>Nein</v>
          </cell>
          <cell r="AK766">
            <v>42699</v>
          </cell>
          <cell r="AL766">
            <v>42699</v>
          </cell>
          <cell r="AM766" t="str">
            <v>-</v>
          </cell>
          <cell r="AN766" t="str">
            <v xml:space="preserve"> </v>
          </cell>
          <cell r="AO766" t="str">
            <v xml:space="preserve"> </v>
          </cell>
        </row>
        <row r="767">
          <cell r="B767" t="str">
            <v>Herrn</v>
          </cell>
          <cell r="C767" t="str">
            <v xml:space="preserve"> </v>
          </cell>
          <cell r="D767" t="str">
            <v>Tobias</v>
          </cell>
          <cell r="E767" t="str">
            <v>Mittermüller</v>
          </cell>
          <cell r="F767" t="str">
            <v xml:space="preserve"> </v>
          </cell>
          <cell r="G767" t="str">
            <v xml:space="preserve"> </v>
          </cell>
          <cell r="H767" t="str">
            <v>Gallusberg 5</v>
          </cell>
          <cell r="I767" t="str">
            <v>4209 Engerwitzdorf</v>
          </cell>
          <cell r="K767" t="str">
            <v>+43 (650) 9846747</v>
          </cell>
          <cell r="L767">
            <v>36867</v>
          </cell>
          <cell r="M767" t="str">
            <v>Engerwitzdorf</v>
          </cell>
          <cell r="N767" t="str">
            <v>Urfahr</v>
          </cell>
          <cell r="O767" t="str">
            <v xml:space="preserve">Neumitgliederreferent/in </v>
          </cell>
          <cell r="P767" t="str">
            <v xml:space="preserve"> </v>
          </cell>
          <cell r="Q767" t="str">
            <v xml:space="preserve"> </v>
          </cell>
          <cell r="R767" t="str">
            <v xml:space="preserve"> </v>
          </cell>
          <cell r="S767" t="str">
            <v xml:space="preserve"> </v>
          </cell>
          <cell r="T767" t="str">
            <v>LJ OÖ - Mitglied - Engerwitzdorf</v>
          </cell>
          <cell r="U767" t="str">
            <v>Mitglied</v>
          </cell>
          <cell r="V767" t="str">
            <v>Mitglied</v>
          </cell>
          <cell r="W767" t="str">
            <v xml:space="preserve"> </v>
          </cell>
          <cell r="X767" t="str">
            <v xml:space="preserve"> </v>
          </cell>
          <cell r="Y767" t="str">
            <v xml:space="preserve"> </v>
          </cell>
          <cell r="Z767" t="str">
            <v xml:space="preserve"> </v>
          </cell>
          <cell r="AA767">
            <v>41.4</v>
          </cell>
          <cell r="AB767">
            <v>28.5</v>
          </cell>
          <cell r="AC767">
            <v>0</v>
          </cell>
          <cell r="AD767">
            <v>0</v>
          </cell>
          <cell r="AE767">
            <v>0</v>
          </cell>
          <cell r="AF767">
            <v>6</v>
          </cell>
          <cell r="AG767">
            <v>0</v>
          </cell>
          <cell r="AH767">
            <v>0</v>
          </cell>
          <cell r="AI767" t="str">
            <v>Nein</v>
          </cell>
          <cell r="AJ767" t="str">
            <v>Nein</v>
          </cell>
          <cell r="AK767">
            <v>40118</v>
          </cell>
          <cell r="AL767">
            <v>40118</v>
          </cell>
          <cell r="AM767" t="str">
            <v>-</v>
          </cell>
          <cell r="AN767" t="str">
            <v xml:space="preserve"> </v>
          </cell>
          <cell r="AO767" t="str">
            <v xml:space="preserve"> </v>
          </cell>
          <cell r="AP767">
            <v>5512237</v>
          </cell>
        </row>
        <row r="768">
          <cell r="A768">
            <v>15512</v>
          </cell>
          <cell r="B768" t="str">
            <v>Herrn</v>
          </cell>
          <cell r="C768" t="str">
            <v xml:space="preserve"> </v>
          </cell>
          <cell r="D768" t="str">
            <v>Klaus</v>
          </cell>
          <cell r="E768" t="str">
            <v>Mittmannsgruber</v>
          </cell>
          <cell r="F768" t="str">
            <v xml:space="preserve"> </v>
          </cell>
          <cell r="G768" t="str">
            <v xml:space="preserve"> </v>
          </cell>
          <cell r="H768" t="str">
            <v>Rinnmühle 7/2</v>
          </cell>
          <cell r="I768" t="str">
            <v>4204 Reichenau im Mühlkreis</v>
          </cell>
          <cell r="J768" t="str">
            <v>Klaus12372@gmail.com</v>
          </cell>
          <cell r="K768" t="str">
            <v>+43 (650) 4301584</v>
          </cell>
          <cell r="L768">
            <v>37127</v>
          </cell>
          <cell r="M768" t="str">
            <v>Reichenau</v>
          </cell>
          <cell r="N768" t="str">
            <v>Urfahr</v>
          </cell>
          <cell r="O768" t="str">
            <v xml:space="preserve"> </v>
          </cell>
          <cell r="P768" t="str">
            <v xml:space="preserve"> </v>
          </cell>
          <cell r="Q768" t="str">
            <v xml:space="preserve"> </v>
          </cell>
          <cell r="R768" t="str">
            <v xml:space="preserve"> </v>
          </cell>
          <cell r="S768" t="str">
            <v xml:space="preserve"> </v>
          </cell>
          <cell r="T768" t="str">
            <v>LJ OÖ - Mitglied - Reichenau</v>
          </cell>
          <cell r="U768" t="str">
            <v>Mitglied</v>
          </cell>
          <cell r="V768" t="str">
            <v>Mitglied</v>
          </cell>
          <cell r="W768" t="str">
            <v xml:space="preserve"> </v>
          </cell>
          <cell r="X768" t="str">
            <v xml:space="preserve"> </v>
          </cell>
          <cell r="Y768">
            <v>41251</v>
          </cell>
          <cell r="Z768" t="str">
            <v xml:space="preserve"> </v>
          </cell>
          <cell r="AA768">
            <v>162.4</v>
          </cell>
          <cell r="AB768">
            <v>45</v>
          </cell>
          <cell r="AC768">
            <v>0</v>
          </cell>
          <cell r="AD768">
            <v>0</v>
          </cell>
          <cell r="AE768">
            <v>0</v>
          </cell>
          <cell r="AF768">
            <v>3</v>
          </cell>
          <cell r="AG768">
            <v>0</v>
          </cell>
          <cell r="AH768">
            <v>0</v>
          </cell>
          <cell r="AI768" t="str">
            <v xml:space="preserve"> </v>
          </cell>
          <cell r="AJ768" t="str">
            <v xml:space="preserve"> </v>
          </cell>
          <cell r="AK768">
            <v>38027</v>
          </cell>
          <cell r="AL768">
            <v>38027</v>
          </cell>
          <cell r="AM768" t="str">
            <v>-</v>
          </cell>
          <cell r="AN768" t="str">
            <v xml:space="preserve"> </v>
          </cell>
          <cell r="AO768" t="str">
            <v xml:space="preserve"> </v>
          </cell>
          <cell r="AP768">
            <v>5304305</v>
          </cell>
        </row>
        <row r="769">
          <cell r="A769">
            <v>17150</v>
          </cell>
          <cell r="B769" t="str">
            <v>Frau</v>
          </cell>
          <cell r="C769" t="str">
            <v xml:space="preserve"> </v>
          </cell>
          <cell r="D769" t="str">
            <v>Lisa-Marie</v>
          </cell>
          <cell r="E769" t="str">
            <v>Mittmannsgruber</v>
          </cell>
          <cell r="F769" t="str">
            <v xml:space="preserve"> </v>
          </cell>
          <cell r="G769" t="str">
            <v xml:space="preserve"> </v>
          </cell>
          <cell r="H769" t="str">
            <v>Simonweg 8</v>
          </cell>
          <cell r="I769" t="str">
            <v>4100 Ottensheim</v>
          </cell>
          <cell r="J769" t="str">
            <v>lisamittmannsgruber@icloud.com</v>
          </cell>
          <cell r="K769" t="str">
            <v>+43 (650) 9988505</v>
          </cell>
          <cell r="L769">
            <v>36848</v>
          </cell>
          <cell r="M769" t="str">
            <v>Ottensheim-Puchenau</v>
          </cell>
          <cell r="N769" t="str">
            <v>Urfahr</v>
          </cell>
          <cell r="O769" t="str">
            <v xml:space="preserve"> </v>
          </cell>
          <cell r="P769" t="str">
            <v xml:space="preserve"> </v>
          </cell>
          <cell r="Q769" t="str">
            <v xml:space="preserve"> </v>
          </cell>
          <cell r="R769" t="str">
            <v xml:space="preserve"> </v>
          </cell>
          <cell r="S769" t="str">
            <v xml:space="preserve"> </v>
          </cell>
          <cell r="T769" t="str">
            <v>LJ OÖ - Mitglied - Ottensheim-Puchenau</v>
          </cell>
          <cell r="U769" t="str">
            <v>Mitglied</v>
          </cell>
          <cell r="V769" t="str">
            <v>Mitglied</v>
          </cell>
          <cell r="W769" t="str">
            <v xml:space="preserve"> </v>
          </cell>
          <cell r="X769" t="str">
            <v xml:space="preserve"> </v>
          </cell>
          <cell r="Y769" t="str">
            <v xml:space="preserve"> </v>
          </cell>
          <cell r="Z769" t="str">
            <v xml:space="preserve"> </v>
          </cell>
          <cell r="AA769">
            <v>8</v>
          </cell>
          <cell r="AB769">
            <v>8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 t="str">
            <v xml:space="preserve"> </v>
          </cell>
          <cell r="AJ769" t="str">
            <v xml:space="preserve"> </v>
          </cell>
          <cell r="AK769">
            <v>43567</v>
          </cell>
          <cell r="AL769">
            <v>43567</v>
          </cell>
          <cell r="AM769" t="str">
            <v>-</v>
          </cell>
          <cell r="AN769" t="str">
            <v xml:space="preserve"> </v>
          </cell>
          <cell r="AO769" t="str">
            <v xml:space="preserve"> </v>
          </cell>
        </row>
        <row r="770">
          <cell r="A770">
            <v>17149</v>
          </cell>
          <cell r="B770" t="str">
            <v>Herrn</v>
          </cell>
          <cell r="C770" t="str">
            <v xml:space="preserve"> </v>
          </cell>
          <cell r="D770" t="str">
            <v>Simon</v>
          </cell>
          <cell r="E770" t="str">
            <v>Mittmannsgruber</v>
          </cell>
          <cell r="F770" t="str">
            <v xml:space="preserve"> </v>
          </cell>
          <cell r="G770" t="str">
            <v xml:space="preserve"> </v>
          </cell>
          <cell r="H770" t="str">
            <v>Simonweg 8</v>
          </cell>
          <cell r="I770" t="str">
            <v>4100 Ottensheim</v>
          </cell>
          <cell r="J770" t="str">
            <v>simon.mittmannsgruber@gmx.at</v>
          </cell>
          <cell r="K770" t="str">
            <v>+43 (650) 2338026</v>
          </cell>
          <cell r="L770">
            <v>37376</v>
          </cell>
          <cell r="M770" t="str">
            <v>Ottensheim-Puchenau</v>
          </cell>
          <cell r="N770" t="str">
            <v>Urfahr</v>
          </cell>
          <cell r="O770" t="str">
            <v xml:space="preserve"> </v>
          </cell>
          <cell r="P770" t="str">
            <v xml:space="preserve"> </v>
          </cell>
          <cell r="Q770" t="str">
            <v xml:space="preserve"> </v>
          </cell>
          <cell r="R770" t="str">
            <v xml:space="preserve"> </v>
          </cell>
          <cell r="S770" t="str">
            <v xml:space="preserve"> </v>
          </cell>
          <cell r="T770" t="str">
            <v>LJ OÖ - Mitglied - Ottensheim-Puchenau</v>
          </cell>
          <cell r="U770" t="str">
            <v>Mitglied</v>
          </cell>
          <cell r="V770" t="str">
            <v>Mitglied</v>
          </cell>
          <cell r="W770" t="str">
            <v xml:space="preserve"> </v>
          </cell>
          <cell r="X770" t="str">
            <v xml:space="preserve"> </v>
          </cell>
          <cell r="Y770">
            <v>40516</v>
          </cell>
          <cell r="Z770" t="str">
            <v xml:space="preserve"> </v>
          </cell>
          <cell r="AA770">
            <v>142.12</v>
          </cell>
          <cell r="AB770">
            <v>24</v>
          </cell>
          <cell r="AC770">
            <v>3</v>
          </cell>
          <cell r="AD770">
            <v>12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 t="str">
            <v>Ja</v>
          </cell>
          <cell r="AJ770" t="str">
            <v>Ja</v>
          </cell>
          <cell r="AK770">
            <v>39412</v>
          </cell>
          <cell r="AL770">
            <v>39412</v>
          </cell>
          <cell r="AM770" t="str">
            <v>-</v>
          </cell>
          <cell r="AN770" t="str">
            <v xml:space="preserve"> </v>
          </cell>
          <cell r="AO770" t="str">
            <v xml:space="preserve"> </v>
          </cell>
          <cell r="AP770">
            <v>5471614</v>
          </cell>
        </row>
        <row r="771">
          <cell r="A771">
            <v>18074</v>
          </cell>
          <cell r="B771" t="str">
            <v>Herrn</v>
          </cell>
          <cell r="C771" t="str">
            <v xml:space="preserve"> </v>
          </cell>
          <cell r="D771" t="str">
            <v>Alexander</v>
          </cell>
          <cell r="E771" t="str">
            <v>Mühlberger</v>
          </cell>
          <cell r="F771" t="str">
            <v xml:space="preserve"> </v>
          </cell>
          <cell r="G771" t="str">
            <v xml:space="preserve"> </v>
          </cell>
          <cell r="H771" t="str">
            <v>Veitsdorf 4</v>
          </cell>
          <cell r="I771" t="str">
            <v>4210 Veitsdorf</v>
          </cell>
          <cell r="K771" t="str">
            <v>+43 (664) 48595636</v>
          </cell>
          <cell r="L771">
            <v>37391</v>
          </cell>
          <cell r="M771" t="str">
            <v>Altenberg</v>
          </cell>
          <cell r="N771" t="str">
            <v>Urfahr</v>
          </cell>
          <cell r="O771" t="str">
            <v xml:space="preserve"> </v>
          </cell>
          <cell r="P771" t="str">
            <v xml:space="preserve"> </v>
          </cell>
          <cell r="Q771" t="str">
            <v xml:space="preserve"> </v>
          </cell>
          <cell r="R771" t="str">
            <v xml:space="preserve"> </v>
          </cell>
          <cell r="S771" t="str">
            <v xml:space="preserve"> </v>
          </cell>
          <cell r="T771" t="str">
            <v>LJ OÖ - Mitglied - Altenberg</v>
          </cell>
          <cell r="U771" t="str">
            <v>Mitglied</v>
          </cell>
          <cell r="V771" t="str">
            <v>Mitglied</v>
          </cell>
          <cell r="W771" t="str">
            <v xml:space="preserve"> </v>
          </cell>
          <cell r="X771" t="str">
            <v xml:space="preserve"> </v>
          </cell>
          <cell r="Y771" t="str">
            <v xml:space="preserve"> </v>
          </cell>
          <cell r="Z771" t="str">
            <v xml:space="preserve"> 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 t="str">
            <v xml:space="preserve"> </v>
          </cell>
          <cell r="AJ771" t="str">
            <v xml:space="preserve"> </v>
          </cell>
          <cell r="AK771">
            <v>42408</v>
          </cell>
          <cell r="AL771">
            <v>42408</v>
          </cell>
          <cell r="AM771" t="str">
            <v>-</v>
          </cell>
          <cell r="AN771" t="str">
            <v xml:space="preserve"> </v>
          </cell>
          <cell r="AO771" t="str">
            <v xml:space="preserve"> </v>
          </cell>
        </row>
        <row r="772">
          <cell r="A772">
            <v>12085</v>
          </cell>
          <cell r="B772" t="str">
            <v>Frau</v>
          </cell>
          <cell r="C772" t="str">
            <v xml:space="preserve"> </v>
          </cell>
          <cell r="D772" t="str">
            <v>Barbara</v>
          </cell>
          <cell r="E772" t="str">
            <v>Mühlberger</v>
          </cell>
          <cell r="F772" t="str">
            <v xml:space="preserve"> </v>
          </cell>
          <cell r="G772" t="str">
            <v xml:space="preserve"> </v>
          </cell>
          <cell r="H772" t="str">
            <v>Veitsdorf 6</v>
          </cell>
          <cell r="I772" t="str">
            <v>4211 Alberndorf in der Riedmark</v>
          </cell>
          <cell r="J772" t="str">
            <v>babsi.muehlberger@icloud.com</v>
          </cell>
          <cell r="K772" t="str">
            <v>+43 (680) 2191893</v>
          </cell>
          <cell r="L772">
            <v>35850</v>
          </cell>
          <cell r="M772" t="str">
            <v>Altenberg</v>
          </cell>
          <cell r="N772" t="str">
            <v>Urfahr</v>
          </cell>
          <cell r="O772" t="str">
            <v xml:space="preserve"> </v>
          </cell>
          <cell r="P772" t="str">
            <v xml:space="preserve"> </v>
          </cell>
          <cell r="Q772" t="str">
            <v xml:space="preserve"> </v>
          </cell>
          <cell r="R772" t="str">
            <v xml:space="preserve"> </v>
          </cell>
          <cell r="S772" t="str">
            <v xml:space="preserve"> </v>
          </cell>
          <cell r="T772" t="str">
            <v>LJ OÖ - Mitglied - Altenberg</v>
          </cell>
          <cell r="U772" t="str">
            <v>Mitglied</v>
          </cell>
          <cell r="V772" t="str">
            <v>Mitglied</v>
          </cell>
          <cell r="W772" t="str">
            <v xml:space="preserve"> </v>
          </cell>
          <cell r="X772" t="str">
            <v xml:space="preserve"> </v>
          </cell>
          <cell r="Y772" t="str">
            <v xml:space="preserve"> </v>
          </cell>
          <cell r="Z772" t="str">
            <v xml:space="preserve"> </v>
          </cell>
          <cell r="AA772">
            <v>30.16</v>
          </cell>
          <cell r="AB772">
            <v>19</v>
          </cell>
          <cell r="AC772">
            <v>0</v>
          </cell>
          <cell r="AD772">
            <v>7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 t="str">
            <v>Nein</v>
          </cell>
          <cell r="AJ772" t="str">
            <v>Nein</v>
          </cell>
          <cell r="AK772">
            <v>41944</v>
          </cell>
          <cell r="AL772">
            <v>41944</v>
          </cell>
          <cell r="AM772" t="str">
            <v>-</v>
          </cell>
          <cell r="AN772" t="str">
            <v xml:space="preserve"> </v>
          </cell>
          <cell r="AO772" t="str">
            <v xml:space="preserve"> </v>
          </cell>
        </row>
        <row r="773">
          <cell r="B773" t="str">
            <v>Frau</v>
          </cell>
          <cell r="C773" t="str">
            <v xml:space="preserve"> </v>
          </cell>
          <cell r="D773" t="str">
            <v>Elisabeth</v>
          </cell>
          <cell r="E773" t="str">
            <v>Mühlberger</v>
          </cell>
          <cell r="F773" t="str">
            <v xml:space="preserve"> </v>
          </cell>
          <cell r="G773" t="str">
            <v xml:space="preserve"> </v>
          </cell>
          <cell r="H773" t="str">
            <v>Wimbergstraße 1/6</v>
          </cell>
          <cell r="I773" t="str">
            <v>4172 St. Johann am Wimberg</v>
          </cell>
          <cell r="J773" t="str">
            <v>lisi.muehl@gmail.com</v>
          </cell>
          <cell r="K773" t="str">
            <v>+43 (664) 75057464</v>
          </cell>
          <cell r="L773">
            <v>35137</v>
          </cell>
          <cell r="M773" t="str">
            <v>Lichtenberg</v>
          </cell>
          <cell r="N773" t="str">
            <v>Urfahr</v>
          </cell>
          <cell r="O773" t="str">
            <v xml:space="preserve"> </v>
          </cell>
          <cell r="P773" t="str">
            <v xml:space="preserve"> </v>
          </cell>
          <cell r="Q773" t="str">
            <v xml:space="preserve"> </v>
          </cell>
          <cell r="R773" t="str">
            <v xml:space="preserve"> </v>
          </cell>
          <cell r="S773" t="str">
            <v xml:space="preserve"> </v>
          </cell>
          <cell r="T773" t="str">
            <v>LJ OÖ - Mitglied - Lichtenberg</v>
          </cell>
          <cell r="U773" t="str">
            <v>Mitglied</v>
          </cell>
          <cell r="V773" t="str">
            <v>Mitglied</v>
          </cell>
          <cell r="W773" t="str">
            <v xml:space="preserve"> </v>
          </cell>
          <cell r="X773" t="str">
            <v xml:space="preserve"> </v>
          </cell>
          <cell r="Y773" t="str">
            <v xml:space="preserve"> </v>
          </cell>
          <cell r="Z773" t="str">
            <v xml:space="preserve"> </v>
          </cell>
          <cell r="AA773">
            <v>20.8</v>
          </cell>
          <cell r="AB773">
            <v>8</v>
          </cell>
          <cell r="AC773">
            <v>0</v>
          </cell>
          <cell r="AD773">
            <v>0</v>
          </cell>
          <cell r="AE773">
            <v>0</v>
          </cell>
          <cell r="AF773">
            <v>12</v>
          </cell>
          <cell r="AG773">
            <v>0</v>
          </cell>
          <cell r="AH773">
            <v>0</v>
          </cell>
          <cell r="AI773" t="str">
            <v>Ja</v>
          </cell>
          <cell r="AJ773" t="str">
            <v>Nein</v>
          </cell>
          <cell r="AK773">
            <v>42184</v>
          </cell>
          <cell r="AL773">
            <v>42184</v>
          </cell>
          <cell r="AM773" t="str">
            <v>-</v>
          </cell>
          <cell r="AN773" t="str">
            <v xml:space="preserve"> </v>
          </cell>
          <cell r="AO773" t="str">
            <v xml:space="preserve"> </v>
          </cell>
          <cell r="AQ773">
            <v>2373173</v>
          </cell>
        </row>
        <row r="774">
          <cell r="A774">
            <v>10033</v>
          </cell>
          <cell r="B774" t="str">
            <v>Frau</v>
          </cell>
          <cell r="C774" t="str">
            <v xml:space="preserve"> </v>
          </cell>
          <cell r="D774" t="str">
            <v>Evelyn</v>
          </cell>
          <cell r="E774" t="str">
            <v>Mühlberger</v>
          </cell>
          <cell r="F774" t="str">
            <v xml:space="preserve"> </v>
          </cell>
          <cell r="G774" t="str">
            <v xml:space="preserve"> </v>
          </cell>
          <cell r="H774" t="str">
            <v>Veitsdorf 4</v>
          </cell>
          <cell r="I774" t="str">
            <v>4211 Alberndorf in der Riedmark</v>
          </cell>
          <cell r="J774" t="str">
            <v>evelynmuehl@gmx.at</v>
          </cell>
          <cell r="K774" t="str">
            <v>+43 (680) 3145346</v>
          </cell>
          <cell r="L774">
            <v>35087</v>
          </cell>
          <cell r="M774" t="str">
            <v>Altenberg</v>
          </cell>
          <cell r="N774" t="str">
            <v>Urfahr</v>
          </cell>
          <cell r="O774" t="str">
            <v xml:space="preserve"> </v>
          </cell>
          <cell r="P774" t="str">
            <v xml:space="preserve"> </v>
          </cell>
          <cell r="Q774" t="str">
            <v xml:space="preserve"> </v>
          </cell>
          <cell r="R774" t="str">
            <v xml:space="preserve"> </v>
          </cell>
          <cell r="S774" t="str">
            <v xml:space="preserve"> </v>
          </cell>
          <cell r="T774" t="str">
            <v>LJ OÖ - Mitglied - Altenberg</v>
          </cell>
          <cell r="U774" t="str">
            <v>Mitglied</v>
          </cell>
          <cell r="V774" t="str">
            <v>Mitglied</v>
          </cell>
          <cell r="W774" t="str">
            <v xml:space="preserve"> </v>
          </cell>
          <cell r="X774" t="str">
            <v xml:space="preserve"> </v>
          </cell>
          <cell r="Y774">
            <v>41951</v>
          </cell>
          <cell r="Z774" t="str">
            <v xml:space="preserve"> </v>
          </cell>
          <cell r="AA774">
            <v>163.72</v>
          </cell>
          <cell r="AB774">
            <v>17</v>
          </cell>
          <cell r="AC774">
            <v>6</v>
          </cell>
          <cell r="AD774">
            <v>33</v>
          </cell>
          <cell r="AE774">
            <v>0</v>
          </cell>
          <cell r="AF774">
            <v>3</v>
          </cell>
          <cell r="AG774">
            <v>0</v>
          </cell>
          <cell r="AH774">
            <v>0</v>
          </cell>
          <cell r="AI774" t="str">
            <v>Ja</v>
          </cell>
          <cell r="AJ774" t="str">
            <v xml:space="preserve"> </v>
          </cell>
          <cell r="AK774">
            <v>39683</v>
          </cell>
          <cell r="AL774">
            <v>39683</v>
          </cell>
          <cell r="AM774" t="str">
            <v>-</v>
          </cell>
          <cell r="AN774" t="str">
            <v xml:space="preserve"> </v>
          </cell>
          <cell r="AO774" t="str">
            <v xml:space="preserve"> </v>
          </cell>
          <cell r="AP774">
            <v>5496572</v>
          </cell>
        </row>
        <row r="775">
          <cell r="A775">
            <v>11142</v>
          </cell>
          <cell r="B775" t="str">
            <v>Herrn</v>
          </cell>
          <cell r="C775" t="str">
            <v xml:space="preserve"> </v>
          </cell>
          <cell r="D775" t="str">
            <v>Robert</v>
          </cell>
          <cell r="E775" t="str">
            <v>Mühlberger</v>
          </cell>
          <cell r="F775" t="str">
            <v xml:space="preserve"> </v>
          </cell>
          <cell r="G775" t="str">
            <v xml:space="preserve"> </v>
          </cell>
          <cell r="H775" t="str">
            <v>Kastnerstraße 45</v>
          </cell>
          <cell r="I775" t="str">
            <v>4040 Lichtenberg</v>
          </cell>
          <cell r="J775" t="str">
            <v>aberdann@edumail.at</v>
          </cell>
          <cell r="K775" t="str">
            <v>+43 (664) 1160887</v>
          </cell>
          <cell r="L775">
            <v>34261</v>
          </cell>
          <cell r="M775" t="str">
            <v>Lichtenberg</v>
          </cell>
          <cell r="N775" t="str">
            <v>Urfahr</v>
          </cell>
          <cell r="O775" t="str">
            <v xml:space="preserve"> </v>
          </cell>
          <cell r="P775" t="str">
            <v xml:space="preserve"> </v>
          </cell>
          <cell r="Q775" t="str">
            <v xml:space="preserve"> </v>
          </cell>
          <cell r="R775" t="str">
            <v xml:space="preserve"> </v>
          </cell>
          <cell r="S775" t="str">
            <v xml:space="preserve"> </v>
          </cell>
          <cell r="T775" t="str">
            <v>LJ OÖ - Mitglied - Lichtenberg</v>
          </cell>
          <cell r="U775" t="str">
            <v>Mitglied</v>
          </cell>
          <cell r="V775" t="str">
            <v>Mitglied</v>
          </cell>
          <cell r="W775" t="str">
            <v xml:space="preserve"> </v>
          </cell>
          <cell r="X775" t="str">
            <v xml:space="preserve"> </v>
          </cell>
          <cell r="Y775" t="str">
            <v xml:space="preserve"> </v>
          </cell>
          <cell r="Z775" t="str">
            <v xml:space="preserve"> 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 t="str">
            <v xml:space="preserve"> </v>
          </cell>
          <cell r="AJ775" t="str">
            <v xml:space="preserve"> </v>
          </cell>
          <cell r="AK775">
            <v>40763</v>
          </cell>
          <cell r="AL775">
            <v>40763</v>
          </cell>
          <cell r="AM775" t="str">
            <v>-</v>
          </cell>
          <cell r="AN775" t="str">
            <v xml:space="preserve"> </v>
          </cell>
          <cell r="AO775" t="str">
            <v xml:space="preserve"> </v>
          </cell>
          <cell r="AP775">
            <v>5626615</v>
          </cell>
        </row>
        <row r="776">
          <cell r="A776">
            <v>5658</v>
          </cell>
          <cell r="B776" t="str">
            <v>Herrn</v>
          </cell>
          <cell r="C776" t="str">
            <v xml:space="preserve"> </v>
          </cell>
          <cell r="D776" t="str">
            <v>Thomas</v>
          </cell>
          <cell r="E776" t="str">
            <v>Mühlberger</v>
          </cell>
          <cell r="F776" t="str">
            <v xml:space="preserve"> </v>
          </cell>
          <cell r="G776" t="str">
            <v xml:space="preserve"> </v>
          </cell>
          <cell r="H776" t="str">
            <v>Wohnpark 2/2</v>
          </cell>
          <cell r="I776" t="str">
            <v>4040 Lichtenberg</v>
          </cell>
          <cell r="J776" t="str">
            <v>thomas321@gmx.at</v>
          </cell>
          <cell r="K776" t="str">
            <v>+43 (664) 4496501</v>
          </cell>
          <cell r="L776">
            <v>33813</v>
          </cell>
          <cell r="M776" t="str">
            <v>Lichtenberg</v>
          </cell>
          <cell r="N776" t="str">
            <v>Urfahr</v>
          </cell>
          <cell r="O776" t="str">
            <v xml:space="preserve"> </v>
          </cell>
          <cell r="P776" t="str">
            <v xml:space="preserve"> </v>
          </cell>
          <cell r="Q776" t="str">
            <v xml:space="preserve"> </v>
          </cell>
          <cell r="R776" t="str">
            <v xml:space="preserve"> </v>
          </cell>
          <cell r="S776" t="str">
            <v xml:space="preserve"> </v>
          </cell>
          <cell r="T776" t="str">
            <v>LJ OÖ - Mitglied - Lichtenberg</v>
          </cell>
          <cell r="U776" t="str">
            <v>Mitglied</v>
          </cell>
          <cell r="V776" t="str">
            <v>Mitglied</v>
          </cell>
          <cell r="W776" t="str">
            <v xml:space="preserve"> </v>
          </cell>
          <cell r="X776" t="str">
            <v xml:space="preserve"> </v>
          </cell>
          <cell r="Y776" t="str">
            <v xml:space="preserve"> </v>
          </cell>
          <cell r="Z776" t="str">
            <v xml:space="preserve"> 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 t="str">
            <v>Ja</v>
          </cell>
          <cell r="AJ776" t="str">
            <v xml:space="preserve"> </v>
          </cell>
          <cell r="AK776">
            <v>38468</v>
          </cell>
          <cell r="AL776">
            <v>38468</v>
          </cell>
          <cell r="AM776" t="str">
            <v>-</v>
          </cell>
          <cell r="AN776" t="str">
            <v xml:space="preserve"> </v>
          </cell>
          <cell r="AO776" t="str">
            <v xml:space="preserve"> </v>
          </cell>
          <cell r="AP776">
            <v>5346268</v>
          </cell>
        </row>
        <row r="777">
          <cell r="A777">
            <v>11462</v>
          </cell>
          <cell r="B777" t="str">
            <v>Herrn</v>
          </cell>
          <cell r="C777" t="str">
            <v xml:space="preserve"> </v>
          </cell>
          <cell r="D777" t="str">
            <v>Jakob</v>
          </cell>
          <cell r="E777" t="str">
            <v>Mühleder</v>
          </cell>
          <cell r="F777" t="str">
            <v xml:space="preserve"> </v>
          </cell>
          <cell r="G777" t="str">
            <v xml:space="preserve"> </v>
          </cell>
          <cell r="H777" t="str">
            <v>Mitterfeld 38</v>
          </cell>
          <cell r="I777" t="str">
            <v>4181 Oberneukirchen</v>
          </cell>
          <cell r="J777" t="str">
            <v>jakobmuehleder@gmail.com</v>
          </cell>
          <cell r="K777" t="str">
            <v>+43 (681) 20682690</v>
          </cell>
          <cell r="L777">
            <v>35821</v>
          </cell>
          <cell r="M777" t="str">
            <v>Oberneukirchen</v>
          </cell>
          <cell r="N777" t="str">
            <v>Urfahr</v>
          </cell>
          <cell r="O777" t="str">
            <v xml:space="preserve"> </v>
          </cell>
          <cell r="P777" t="str">
            <v xml:space="preserve"> </v>
          </cell>
          <cell r="Q777" t="str">
            <v xml:space="preserve"> </v>
          </cell>
          <cell r="R777" t="str">
            <v xml:space="preserve"> </v>
          </cell>
          <cell r="S777" t="str">
            <v xml:space="preserve"> </v>
          </cell>
          <cell r="T777" t="str">
            <v>LJ OÖ - Mitglied - Oberneukirchen</v>
          </cell>
          <cell r="U777" t="str">
            <v>Mitglied</v>
          </cell>
          <cell r="V777" t="str">
            <v>Mitglied</v>
          </cell>
          <cell r="W777" t="str">
            <v xml:space="preserve"> </v>
          </cell>
          <cell r="X777" t="str">
            <v xml:space="preserve"> </v>
          </cell>
          <cell r="Y777" t="str">
            <v xml:space="preserve"> </v>
          </cell>
          <cell r="Z777" t="str">
            <v xml:space="preserve"> </v>
          </cell>
          <cell r="AA777">
            <v>3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3</v>
          </cell>
          <cell r="AG777">
            <v>0</v>
          </cell>
          <cell r="AH777">
            <v>0</v>
          </cell>
          <cell r="AI777" t="str">
            <v xml:space="preserve"> </v>
          </cell>
          <cell r="AJ777" t="str">
            <v xml:space="preserve"> </v>
          </cell>
          <cell r="AK777">
            <v>41830</v>
          </cell>
          <cell r="AL777">
            <v>41830</v>
          </cell>
          <cell r="AM777" t="str">
            <v>-</v>
          </cell>
          <cell r="AN777" t="str">
            <v xml:space="preserve"> </v>
          </cell>
          <cell r="AO777" t="str">
            <v xml:space="preserve"> </v>
          </cell>
          <cell r="AP777">
            <v>5675681</v>
          </cell>
        </row>
        <row r="778">
          <cell r="A778">
            <v>16100</v>
          </cell>
          <cell r="B778" t="str">
            <v>Frau</v>
          </cell>
          <cell r="C778" t="str">
            <v xml:space="preserve"> </v>
          </cell>
          <cell r="D778" t="str">
            <v>Astrid</v>
          </cell>
          <cell r="E778" t="str">
            <v>Mühringer</v>
          </cell>
          <cell r="F778" t="str">
            <v xml:space="preserve"> </v>
          </cell>
          <cell r="G778" t="str">
            <v xml:space="preserve"> </v>
          </cell>
          <cell r="H778" t="str">
            <v>Reiterstraße 6a</v>
          </cell>
          <cell r="I778" t="str">
            <v>4111 Walding</v>
          </cell>
          <cell r="J778" t="str">
            <v>astrid.muehringer@gmx.at</v>
          </cell>
          <cell r="K778" t="str">
            <v>+43 (664) 4406140</v>
          </cell>
          <cell r="L778">
            <v>36622</v>
          </cell>
          <cell r="M778" t="str">
            <v>Walding</v>
          </cell>
          <cell r="N778" t="str">
            <v>Urfahr</v>
          </cell>
          <cell r="O778" t="str">
            <v xml:space="preserve">Leiterin 
Datenbankreferent/in </v>
          </cell>
          <cell r="P778" t="str">
            <v xml:space="preserve"> </v>
          </cell>
          <cell r="Q778" t="str">
            <v xml:space="preserve"> </v>
          </cell>
          <cell r="R778" t="str">
            <v xml:space="preserve"> </v>
          </cell>
          <cell r="S778" t="str">
            <v xml:space="preserve"> </v>
          </cell>
          <cell r="T778" t="str">
            <v>LJ OÖ - Mitglied - Walding</v>
          </cell>
          <cell r="U778" t="str">
            <v>Mitglied</v>
          </cell>
          <cell r="V778" t="str">
            <v>Mitglied</v>
          </cell>
          <cell r="W778" t="str">
            <v xml:space="preserve"> </v>
          </cell>
          <cell r="X778" t="str">
            <v xml:space="preserve"> </v>
          </cell>
          <cell r="Y778">
            <v>42357</v>
          </cell>
          <cell r="Z778" t="str">
            <v xml:space="preserve"> </v>
          </cell>
          <cell r="AA778">
            <v>176.88</v>
          </cell>
          <cell r="AB778">
            <v>18</v>
          </cell>
          <cell r="AC778">
            <v>21</v>
          </cell>
          <cell r="AD778">
            <v>17</v>
          </cell>
          <cell r="AE778">
            <v>0</v>
          </cell>
          <cell r="AF778">
            <v>6</v>
          </cell>
          <cell r="AG778">
            <v>0</v>
          </cell>
          <cell r="AH778">
            <v>0</v>
          </cell>
          <cell r="AI778" t="str">
            <v>Ja</v>
          </cell>
          <cell r="AJ778" t="str">
            <v xml:space="preserve"> </v>
          </cell>
          <cell r="AK778">
            <v>40896</v>
          </cell>
          <cell r="AL778">
            <v>40896</v>
          </cell>
          <cell r="AM778" t="str">
            <v>-</v>
          </cell>
          <cell r="AN778" t="str">
            <v xml:space="preserve"> </v>
          </cell>
          <cell r="AO778" t="str">
            <v xml:space="preserve"> </v>
          </cell>
          <cell r="AP778">
            <v>5634149</v>
          </cell>
        </row>
        <row r="779">
          <cell r="A779">
            <v>5744</v>
          </cell>
          <cell r="B779" t="str">
            <v>Frau</v>
          </cell>
          <cell r="C779" t="str">
            <v xml:space="preserve"> </v>
          </cell>
          <cell r="D779" t="str">
            <v>Claudia</v>
          </cell>
          <cell r="E779" t="str">
            <v>Mülleder</v>
          </cell>
          <cell r="F779" t="str">
            <v xml:space="preserve"> </v>
          </cell>
          <cell r="G779" t="str">
            <v xml:space="preserve"> </v>
          </cell>
          <cell r="H779" t="str">
            <v>Hintermühle 6</v>
          </cell>
          <cell r="I779" t="str">
            <v>4180 Dreiegg</v>
          </cell>
          <cell r="J779" t="str">
            <v>claudia.muelleder@yahoo.de</v>
          </cell>
          <cell r="K779" t="str">
            <v>+43 (660) 4929040</v>
          </cell>
          <cell r="L779">
            <v>34673</v>
          </cell>
          <cell r="M779" t="str">
            <v>Zwettl</v>
          </cell>
          <cell r="N779" t="str">
            <v>Urfahr</v>
          </cell>
          <cell r="O779" t="str">
            <v xml:space="preserve"> </v>
          </cell>
          <cell r="P779" t="str">
            <v xml:space="preserve"> </v>
          </cell>
          <cell r="Q779" t="str">
            <v xml:space="preserve"> </v>
          </cell>
          <cell r="R779" t="str">
            <v xml:space="preserve"> </v>
          </cell>
          <cell r="S779" t="str">
            <v xml:space="preserve"> </v>
          </cell>
          <cell r="T779" t="str">
            <v>LJ OÖ - Mitglied - Zwettl</v>
          </cell>
          <cell r="U779" t="str">
            <v>Mitglied</v>
          </cell>
          <cell r="V779" t="str">
            <v>Mitglied</v>
          </cell>
          <cell r="W779" t="str">
            <v xml:space="preserve"> </v>
          </cell>
          <cell r="X779" t="str">
            <v xml:space="preserve"> </v>
          </cell>
          <cell r="Y779">
            <v>42700</v>
          </cell>
          <cell r="Z779" t="str">
            <v xml:space="preserve"> </v>
          </cell>
          <cell r="AA779">
            <v>203.84</v>
          </cell>
          <cell r="AB779">
            <v>31</v>
          </cell>
          <cell r="AC779">
            <v>9</v>
          </cell>
          <cell r="AD779">
            <v>45</v>
          </cell>
          <cell r="AE779">
            <v>0</v>
          </cell>
          <cell r="AF779">
            <v>3</v>
          </cell>
          <cell r="AG779">
            <v>0</v>
          </cell>
          <cell r="AH779">
            <v>0</v>
          </cell>
          <cell r="AI779" t="str">
            <v xml:space="preserve"> </v>
          </cell>
          <cell r="AJ779" t="str">
            <v xml:space="preserve"> </v>
          </cell>
          <cell r="AK779">
            <v>41468</v>
          </cell>
          <cell r="AL779">
            <v>41468</v>
          </cell>
          <cell r="AM779" t="str">
            <v>-</v>
          </cell>
          <cell r="AN779" t="str">
            <v xml:space="preserve"> </v>
          </cell>
          <cell r="AO779" t="str">
            <v xml:space="preserve"> </v>
          </cell>
          <cell r="AP779">
            <v>5657765</v>
          </cell>
        </row>
        <row r="780">
          <cell r="A780">
            <v>2077</v>
          </cell>
          <cell r="B780" t="str">
            <v>Herrn</v>
          </cell>
          <cell r="C780" t="str">
            <v xml:space="preserve"> </v>
          </cell>
          <cell r="D780" t="str">
            <v>Martin</v>
          </cell>
          <cell r="E780" t="str">
            <v>Mülleder</v>
          </cell>
          <cell r="F780" t="str">
            <v xml:space="preserve"> </v>
          </cell>
          <cell r="G780" t="str">
            <v xml:space="preserve"> </v>
          </cell>
          <cell r="H780" t="str">
            <v>Feldweg 31</v>
          </cell>
          <cell r="I780" t="str">
            <v>4202 Hellmonsödt</v>
          </cell>
          <cell r="J780" t="str">
            <v>muelleder_martin@yahoo.de</v>
          </cell>
          <cell r="K780" t="str">
            <v>+43 (664) 8214876</v>
          </cell>
          <cell r="L780">
            <v>31842</v>
          </cell>
          <cell r="M780" t="str">
            <v>Zwettl</v>
          </cell>
          <cell r="N780" t="str">
            <v>Urfahr</v>
          </cell>
          <cell r="O780" t="str">
            <v xml:space="preserve"> </v>
          </cell>
          <cell r="P780" t="str">
            <v xml:space="preserve"> </v>
          </cell>
          <cell r="Q780" t="str">
            <v xml:space="preserve"> </v>
          </cell>
          <cell r="R780" t="str">
            <v xml:space="preserve"> </v>
          </cell>
          <cell r="S780" t="str">
            <v xml:space="preserve"> </v>
          </cell>
          <cell r="T780" t="str">
            <v>LJ OÖ - Mitglied - Zwettl</v>
          </cell>
          <cell r="U780" t="str">
            <v>Mitglied</v>
          </cell>
          <cell r="V780" t="str">
            <v>Mitglied</v>
          </cell>
          <cell r="W780" t="str">
            <v xml:space="preserve"> </v>
          </cell>
          <cell r="X780" t="str">
            <v xml:space="preserve"> </v>
          </cell>
          <cell r="Y780" t="str">
            <v xml:space="preserve"> </v>
          </cell>
          <cell r="Z780" t="str">
            <v xml:space="preserve"> </v>
          </cell>
          <cell r="AA780">
            <v>63.48</v>
          </cell>
          <cell r="AB780">
            <v>43</v>
          </cell>
          <cell r="AC780">
            <v>0</v>
          </cell>
          <cell r="AD780">
            <v>0</v>
          </cell>
          <cell r="AE780">
            <v>0</v>
          </cell>
          <cell r="AF780">
            <v>3</v>
          </cell>
          <cell r="AG780">
            <v>0</v>
          </cell>
          <cell r="AH780">
            <v>0</v>
          </cell>
          <cell r="AI780" t="str">
            <v xml:space="preserve"> </v>
          </cell>
          <cell r="AJ780" t="str">
            <v xml:space="preserve"> </v>
          </cell>
          <cell r="AK780">
            <v>41641</v>
          </cell>
          <cell r="AL780">
            <v>41641</v>
          </cell>
          <cell r="AM780" t="str">
            <v>-</v>
          </cell>
          <cell r="AN780" t="str">
            <v xml:space="preserve"> </v>
          </cell>
          <cell r="AO780" t="str">
            <v xml:space="preserve"> </v>
          </cell>
          <cell r="AP780">
            <v>5663682</v>
          </cell>
        </row>
        <row r="781">
          <cell r="A781">
            <v>19294</v>
          </cell>
          <cell r="B781" t="str">
            <v>Herrn</v>
          </cell>
          <cell r="C781" t="str">
            <v xml:space="preserve"> </v>
          </cell>
          <cell r="D781" t="str">
            <v>Maximilian</v>
          </cell>
          <cell r="E781" t="str">
            <v>Müller</v>
          </cell>
          <cell r="F781" t="str">
            <v xml:space="preserve"> </v>
          </cell>
          <cell r="G781" t="str">
            <v xml:space="preserve"> </v>
          </cell>
          <cell r="H781" t="str">
            <v>Rosenleiten 100</v>
          </cell>
          <cell r="I781" t="str">
            <v>4101 Feldkirchen an der Donau</v>
          </cell>
          <cell r="J781" t="str">
            <v>maxi02@gmx.at</v>
          </cell>
          <cell r="K781" t="str">
            <v>+43 (660) 7129130</v>
          </cell>
          <cell r="L781">
            <v>37478</v>
          </cell>
          <cell r="M781" t="str">
            <v>Feldkirchen an der Donau</v>
          </cell>
          <cell r="N781" t="str">
            <v>Urfahr</v>
          </cell>
          <cell r="O781" t="str">
            <v xml:space="preserve">Kassier/in </v>
          </cell>
          <cell r="P781" t="str">
            <v xml:space="preserve"> </v>
          </cell>
          <cell r="Q781" t="str">
            <v xml:space="preserve"> </v>
          </cell>
          <cell r="R781" t="str">
            <v xml:space="preserve"> </v>
          </cell>
          <cell r="S781" t="str">
            <v xml:space="preserve"> </v>
          </cell>
          <cell r="T781" t="str">
            <v>LJ OÖ - Mitglied - Feldkirchen an der Donau</v>
          </cell>
          <cell r="U781" t="str">
            <v>Mitglied</v>
          </cell>
          <cell r="V781" t="str">
            <v>Mitglied</v>
          </cell>
          <cell r="W781" t="str">
            <v xml:space="preserve"> </v>
          </cell>
          <cell r="X781" t="str">
            <v xml:space="preserve"> </v>
          </cell>
          <cell r="Y781" t="str">
            <v xml:space="preserve"> </v>
          </cell>
          <cell r="Z781" t="str">
            <v xml:space="preserve"> 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 t="str">
            <v xml:space="preserve"> </v>
          </cell>
          <cell r="AJ781" t="str">
            <v xml:space="preserve"> </v>
          </cell>
          <cell r="AK781">
            <v>41694</v>
          </cell>
          <cell r="AL781">
            <v>41694</v>
          </cell>
          <cell r="AM781" t="str">
            <v>-</v>
          </cell>
          <cell r="AN781" t="str">
            <v xml:space="preserve"> </v>
          </cell>
          <cell r="AO781" t="str">
            <v xml:space="preserve"> </v>
          </cell>
          <cell r="AP781">
            <v>5671333</v>
          </cell>
        </row>
        <row r="782">
          <cell r="A782">
            <v>2927</v>
          </cell>
          <cell r="B782" t="str">
            <v>Herrn</v>
          </cell>
          <cell r="C782" t="str">
            <v xml:space="preserve"> </v>
          </cell>
          <cell r="D782" t="str">
            <v>Johannes</v>
          </cell>
          <cell r="E782" t="str">
            <v>Neubauer</v>
          </cell>
          <cell r="F782" t="str">
            <v xml:space="preserve"> </v>
          </cell>
          <cell r="G782" t="str">
            <v xml:space="preserve"> </v>
          </cell>
          <cell r="H782" t="str">
            <v>Niederwinkl 7</v>
          </cell>
          <cell r="I782" t="str">
            <v>4203 Altenberg bei Linz</v>
          </cell>
          <cell r="K782" t="str">
            <v>+43 (664) 2606946</v>
          </cell>
          <cell r="L782">
            <v>33874</v>
          </cell>
          <cell r="M782" t="str">
            <v>Altenberg</v>
          </cell>
          <cell r="N782" t="str">
            <v>Urfahr</v>
          </cell>
          <cell r="O782" t="str">
            <v xml:space="preserve"> </v>
          </cell>
          <cell r="P782" t="str">
            <v xml:space="preserve"> </v>
          </cell>
          <cell r="Q782" t="str">
            <v xml:space="preserve"> </v>
          </cell>
          <cell r="R782" t="str">
            <v xml:space="preserve"> </v>
          </cell>
          <cell r="S782" t="str">
            <v xml:space="preserve"> </v>
          </cell>
          <cell r="T782" t="str">
            <v>LJ OÖ - Mitglied - Altenberg</v>
          </cell>
          <cell r="U782" t="str">
            <v>Mitglied</v>
          </cell>
          <cell r="V782" t="str">
            <v>Mitglied</v>
          </cell>
          <cell r="W782" t="str">
            <v xml:space="preserve"> </v>
          </cell>
          <cell r="X782" t="str">
            <v xml:space="preserve"> </v>
          </cell>
          <cell r="Y782" t="str">
            <v xml:space="preserve"> </v>
          </cell>
          <cell r="Z782" t="str">
            <v xml:space="preserve"> </v>
          </cell>
          <cell r="AA782">
            <v>88.56</v>
          </cell>
          <cell r="AB782">
            <v>37</v>
          </cell>
          <cell r="AC782">
            <v>0</v>
          </cell>
          <cell r="AD782">
            <v>45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 t="str">
            <v>Ja</v>
          </cell>
          <cell r="AJ782" t="str">
            <v>Ja</v>
          </cell>
          <cell r="AK782">
            <v>42073</v>
          </cell>
          <cell r="AL782">
            <v>42073</v>
          </cell>
          <cell r="AM782" t="str">
            <v>-</v>
          </cell>
          <cell r="AN782" t="str">
            <v xml:space="preserve"> </v>
          </cell>
          <cell r="AO782" t="str">
            <v xml:space="preserve"> </v>
          </cell>
          <cell r="AQ782">
            <v>2377217</v>
          </cell>
        </row>
        <row r="783">
          <cell r="A783">
            <v>12572</v>
          </cell>
          <cell r="B783" t="str">
            <v>Frau</v>
          </cell>
          <cell r="C783" t="str">
            <v xml:space="preserve"> </v>
          </cell>
          <cell r="D783" t="str">
            <v>Lisa</v>
          </cell>
          <cell r="E783" t="str">
            <v>Neundlinger</v>
          </cell>
          <cell r="F783" t="str">
            <v xml:space="preserve"> </v>
          </cell>
          <cell r="G783" t="str">
            <v xml:space="preserve"> </v>
          </cell>
          <cell r="H783" t="str">
            <v>Lindham 2</v>
          </cell>
          <cell r="I783" t="str">
            <v>4111 Walding</v>
          </cell>
          <cell r="J783" t="str">
            <v>neundlingerlisa99@gmail.com</v>
          </cell>
          <cell r="K783" t="str">
            <v>+43 (660) 1560657</v>
          </cell>
          <cell r="L783">
            <v>36210</v>
          </cell>
          <cell r="M783" t="str">
            <v>Walding</v>
          </cell>
          <cell r="N783" t="str">
            <v>Urfahr</v>
          </cell>
          <cell r="O783" t="str">
            <v xml:space="preserve"> </v>
          </cell>
          <cell r="P783" t="str">
            <v xml:space="preserve"> </v>
          </cell>
          <cell r="Q783" t="str">
            <v xml:space="preserve"> </v>
          </cell>
          <cell r="R783" t="str">
            <v xml:space="preserve"> </v>
          </cell>
          <cell r="S783" t="str">
            <v xml:space="preserve"> </v>
          </cell>
          <cell r="T783" t="str">
            <v>LJ OÖ - Mitglied - Walding</v>
          </cell>
          <cell r="U783" t="str">
            <v>Mitglied</v>
          </cell>
          <cell r="V783" t="str">
            <v>Mitglied</v>
          </cell>
          <cell r="W783" t="str">
            <v xml:space="preserve"> </v>
          </cell>
          <cell r="X783" t="str">
            <v xml:space="preserve"> </v>
          </cell>
          <cell r="Y783" t="str">
            <v xml:space="preserve"> </v>
          </cell>
          <cell r="Z783" t="str">
            <v xml:space="preserve"> 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 t="str">
            <v>Ja</v>
          </cell>
          <cell r="AJ783" t="str">
            <v>Nein</v>
          </cell>
          <cell r="AK783">
            <v>43193</v>
          </cell>
          <cell r="AL783">
            <v>43193</v>
          </cell>
          <cell r="AM783" t="str">
            <v>-</v>
          </cell>
          <cell r="AN783" t="str">
            <v xml:space="preserve"> </v>
          </cell>
          <cell r="AO783" t="str">
            <v xml:space="preserve"> </v>
          </cell>
        </row>
        <row r="784">
          <cell r="A784">
            <v>13171</v>
          </cell>
          <cell r="B784" t="str">
            <v>Herrn</v>
          </cell>
          <cell r="C784" t="str">
            <v xml:space="preserve"> </v>
          </cell>
          <cell r="D784" t="str">
            <v>Martin</v>
          </cell>
          <cell r="E784" t="str">
            <v>Neundlinger</v>
          </cell>
          <cell r="F784" t="str">
            <v xml:space="preserve"> </v>
          </cell>
          <cell r="G784" t="str">
            <v xml:space="preserve"> </v>
          </cell>
          <cell r="H784" t="str">
            <v>Neudorf 31</v>
          </cell>
          <cell r="I784" t="str">
            <v>4181 Oberneukirchen</v>
          </cell>
          <cell r="J784" t="str">
            <v>m.neundlinger@outlook.com</v>
          </cell>
          <cell r="K784" t="str">
            <v>+43 (660) 5630965</v>
          </cell>
          <cell r="L784">
            <v>35936</v>
          </cell>
          <cell r="M784" t="str">
            <v>Oberneukirchen</v>
          </cell>
          <cell r="N784" t="str">
            <v>Urfahr</v>
          </cell>
          <cell r="O784" t="str">
            <v xml:space="preserve"> </v>
          </cell>
          <cell r="P784" t="str">
            <v xml:space="preserve"> </v>
          </cell>
          <cell r="Q784" t="str">
            <v xml:space="preserve"> </v>
          </cell>
          <cell r="R784" t="str">
            <v xml:space="preserve"> </v>
          </cell>
          <cell r="S784" t="str">
            <v xml:space="preserve"> </v>
          </cell>
          <cell r="T784" t="str">
            <v>LJ OÖ - Mitglied - Oberneukirchen</v>
          </cell>
          <cell r="U784" t="str">
            <v>Mitglied</v>
          </cell>
          <cell r="V784" t="str">
            <v>Mitglied</v>
          </cell>
          <cell r="W784" t="str">
            <v xml:space="preserve"> </v>
          </cell>
          <cell r="X784" t="str">
            <v xml:space="preserve"> </v>
          </cell>
          <cell r="Y784" t="str">
            <v xml:space="preserve"> </v>
          </cell>
          <cell r="Z784" t="str">
            <v xml:space="preserve"> 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 t="str">
            <v>Ja</v>
          </cell>
          <cell r="AJ784" t="str">
            <v>Nein</v>
          </cell>
          <cell r="AK784">
            <v>42789</v>
          </cell>
          <cell r="AL784">
            <v>42789</v>
          </cell>
          <cell r="AM784" t="str">
            <v>-</v>
          </cell>
          <cell r="AN784" t="str">
            <v xml:space="preserve"> </v>
          </cell>
          <cell r="AO784" t="str">
            <v xml:space="preserve"> </v>
          </cell>
        </row>
        <row r="785">
          <cell r="A785">
            <v>8951</v>
          </cell>
          <cell r="B785" t="str">
            <v>Herrn</v>
          </cell>
          <cell r="C785" t="str">
            <v xml:space="preserve"> </v>
          </cell>
          <cell r="D785" t="str">
            <v>Daniel</v>
          </cell>
          <cell r="E785" t="str">
            <v>Niederberger</v>
          </cell>
          <cell r="F785" t="str">
            <v xml:space="preserve"> </v>
          </cell>
          <cell r="G785" t="str">
            <v xml:space="preserve"> </v>
          </cell>
          <cell r="H785" t="str">
            <v>Bachstraße 11</v>
          </cell>
          <cell r="I785" t="str">
            <v>4111 Walding</v>
          </cell>
          <cell r="J785" t="str">
            <v>danielniederberger9595@web.de</v>
          </cell>
          <cell r="K785" t="str">
            <v>+43 (650) 3324322</v>
          </cell>
          <cell r="L785">
            <v>34742</v>
          </cell>
          <cell r="M785" t="str">
            <v>Walding</v>
          </cell>
          <cell r="N785" t="str">
            <v>Urfahr</v>
          </cell>
          <cell r="O785" t="str">
            <v xml:space="preserve"> </v>
          </cell>
          <cell r="P785" t="str">
            <v xml:space="preserve"> </v>
          </cell>
          <cell r="Q785" t="str">
            <v xml:space="preserve"> </v>
          </cell>
          <cell r="R785" t="str">
            <v xml:space="preserve"> </v>
          </cell>
          <cell r="S785" t="str">
            <v xml:space="preserve"> </v>
          </cell>
          <cell r="T785" t="str">
            <v>LJ OÖ - Mitglied - Walding</v>
          </cell>
          <cell r="U785" t="str">
            <v>Mitglied</v>
          </cell>
          <cell r="V785" t="str">
            <v>Mitglied</v>
          </cell>
          <cell r="W785" t="str">
            <v xml:space="preserve"> </v>
          </cell>
          <cell r="X785">
            <v>42714</v>
          </cell>
          <cell r="Y785" t="str">
            <v xml:space="preserve"> </v>
          </cell>
          <cell r="Z785" t="str">
            <v xml:space="preserve"> </v>
          </cell>
          <cell r="AA785">
            <v>207.48</v>
          </cell>
          <cell r="AB785">
            <v>133.5</v>
          </cell>
          <cell r="AC785">
            <v>0</v>
          </cell>
          <cell r="AD785">
            <v>0</v>
          </cell>
          <cell r="AE785">
            <v>0</v>
          </cell>
          <cell r="AF785">
            <v>3</v>
          </cell>
          <cell r="AG785">
            <v>0</v>
          </cell>
          <cell r="AH785">
            <v>0</v>
          </cell>
          <cell r="AI785" t="str">
            <v xml:space="preserve"> </v>
          </cell>
          <cell r="AJ785" t="str">
            <v xml:space="preserve"> </v>
          </cell>
          <cell r="AK785">
            <v>40897</v>
          </cell>
          <cell r="AL785">
            <v>40897</v>
          </cell>
          <cell r="AM785" t="str">
            <v>-</v>
          </cell>
          <cell r="AN785" t="str">
            <v xml:space="preserve"> </v>
          </cell>
          <cell r="AO785" t="str">
            <v xml:space="preserve"> </v>
          </cell>
          <cell r="AP785">
            <v>5634218</v>
          </cell>
        </row>
        <row r="786">
          <cell r="B786" t="str">
            <v>Herrn</v>
          </cell>
          <cell r="C786" t="str">
            <v xml:space="preserve"> </v>
          </cell>
          <cell r="D786" t="str">
            <v>Clemens</v>
          </cell>
          <cell r="E786" t="str">
            <v>Niedermayr</v>
          </cell>
          <cell r="F786" t="str">
            <v xml:space="preserve"> </v>
          </cell>
          <cell r="G786" t="str">
            <v xml:space="preserve"> </v>
          </cell>
          <cell r="H786" t="str">
            <v>Innernschlag 29</v>
          </cell>
          <cell r="I786" t="str">
            <v>4180 Zwettl an der Rodl</v>
          </cell>
          <cell r="J786" t="str">
            <v>clemensniedermayr@gmx.at</v>
          </cell>
          <cell r="K786" t="str">
            <v>+43 (664) 75016775</v>
          </cell>
          <cell r="L786">
            <v>32700</v>
          </cell>
          <cell r="M786" t="str">
            <v>Zwettl</v>
          </cell>
          <cell r="N786" t="str">
            <v>Urfahr</v>
          </cell>
          <cell r="O786" t="str">
            <v xml:space="preserve"> </v>
          </cell>
          <cell r="P786" t="str">
            <v xml:space="preserve"> </v>
          </cell>
          <cell r="Q786" t="str">
            <v xml:space="preserve"> </v>
          </cell>
          <cell r="R786" t="str">
            <v xml:space="preserve"> </v>
          </cell>
          <cell r="S786" t="str">
            <v xml:space="preserve"> </v>
          </cell>
          <cell r="T786" t="str">
            <v>LJ OÖ - Mitglied - Zwettl</v>
          </cell>
          <cell r="U786" t="str">
            <v>Mitglied</v>
          </cell>
          <cell r="V786" t="str">
            <v>Mitglied</v>
          </cell>
          <cell r="W786" t="str">
            <v xml:space="preserve"> </v>
          </cell>
          <cell r="X786">
            <v>43435</v>
          </cell>
          <cell r="Y786" t="str">
            <v xml:space="preserve"> </v>
          </cell>
          <cell r="Z786" t="str">
            <v xml:space="preserve"> </v>
          </cell>
          <cell r="AA786">
            <v>120.4</v>
          </cell>
          <cell r="AB786">
            <v>70</v>
          </cell>
          <cell r="AC786">
            <v>1</v>
          </cell>
          <cell r="AD786">
            <v>15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 t="str">
            <v>Nein</v>
          </cell>
          <cell r="AJ786" t="str">
            <v xml:space="preserve"> </v>
          </cell>
          <cell r="AK786">
            <v>40575</v>
          </cell>
          <cell r="AL786">
            <v>40575</v>
          </cell>
          <cell r="AM786" t="str">
            <v>-</v>
          </cell>
          <cell r="AN786" t="str">
            <v xml:space="preserve"> </v>
          </cell>
          <cell r="AO786" t="str">
            <v xml:space="preserve"> </v>
          </cell>
          <cell r="AP786">
            <v>5607555</v>
          </cell>
        </row>
        <row r="787">
          <cell r="B787" t="str">
            <v>Herrn</v>
          </cell>
          <cell r="C787" t="str">
            <v xml:space="preserve"> </v>
          </cell>
          <cell r="D787" t="str">
            <v>Markus</v>
          </cell>
          <cell r="E787" t="str">
            <v>Niedermayr</v>
          </cell>
          <cell r="F787" t="str">
            <v xml:space="preserve"> </v>
          </cell>
          <cell r="G787" t="str">
            <v xml:space="preserve"> </v>
          </cell>
          <cell r="H787" t="str">
            <v>Kreuzfeld 16</v>
          </cell>
          <cell r="I787" t="str">
            <v>4202 Hellmonsödt</v>
          </cell>
          <cell r="J787" t="str">
            <v>max.n@aon.at</v>
          </cell>
          <cell r="K787" t="str">
            <v>+43 (664) 4181705</v>
          </cell>
          <cell r="L787">
            <v>30978</v>
          </cell>
          <cell r="M787" t="str">
            <v>Zwettl</v>
          </cell>
          <cell r="N787" t="str">
            <v>Urfahr</v>
          </cell>
          <cell r="O787" t="str">
            <v xml:space="preserve"> </v>
          </cell>
          <cell r="P787" t="str">
            <v xml:space="preserve"> </v>
          </cell>
          <cell r="Q787" t="str">
            <v xml:space="preserve"> </v>
          </cell>
          <cell r="R787" t="str">
            <v xml:space="preserve"> </v>
          </cell>
          <cell r="S787" t="str">
            <v xml:space="preserve"> </v>
          </cell>
          <cell r="T787" t="str">
            <v>LJ OÖ - Mitglied - Zwettl</v>
          </cell>
          <cell r="U787" t="str">
            <v>Mitglied</v>
          </cell>
          <cell r="V787" t="str">
            <v>Mitglied</v>
          </cell>
          <cell r="W787" t="str">
            <v xml:space="preserve"> </v>
          </cell>
          <cell r="X787" t="str">
            <v xml:space="preserve"> </v>
          </cell>
          <cell r="Y787" t="str">
            <v xml:space="preserve"> </v>
          </cell>
          <cell r="Z787" t="str">
            <v xml:space="preserve"> </v>
          </cell>
          <cell r="AA787">
            <v>33.06</v>
          </cell>
          <cell r="AB787">
            <v>6</v>
          </cell>
          <cell r="AC787">
            <v>0</v>
          </cell>
          <cell r="AD787">
            <v>23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 t="str">
            <v xml:space="preserve"> </v>
          </cell>
          <cell r="AJ787" t="str">
            <v xml:space="preserve"> </v>
          </cell>
          <cell r="AK787">
            <v>41157</v>
          </cell>
          <cell r="AL787">
            <v>41273</v>
          </cell>
          <cell r="AM787" t="str">
            <v>-</v>
          </cell>
          <cell r="AN787" t="str">
            <v xml:space="preserve"> </v>
          </cell>
          <cell r="AO787" t="str">
            <v xml:space="preserve"> </v>
          </cell>
          <cell r="AP787" t="str">
            <v>5647719, 5651116</v>
          </cell>
        </row>
        <row r="788">
          <cell r="A788">
            <v>11673</v>
          </cell>
          <cell r="B788" t="str">
            <v>Herrn</v>
          </cell>
          <cell r="C788" t="str">
            <v xml:space="preserve"> </v>
          </cell>
          <cell r="D788" t="str">
            <v>Markus</v>
          </cell>
          <cell r="E788" t="str">
            <v>Nimmervoll</v>
          </cell>
          <cell r="F788" t="str">
            <v xml:space="preserve"> </v>
          </cell>
          <cell r="G788" t="str">
            <v xml:space="preserve"> </v>
          </cell>
          <cell r="H788" t="str">
            <v>Kaindorf 15</v>
          </cell>
          <cell r="I788" t="str">
            <v>4204 Haibach im Mühlkreis</v>
          </cell>
          <cell r="J788" t="str">
            <v>nimmervoll.markus2@gmail.com</v>
          </cell>
          <cell r="K788" t="str">
            <v>+43 (660) 3284200</v>
          </cell>
          <cell r="L788">
            <v>36465</v>
          </cell>
          <cell r="M788" t="str">
            <v>Reichenau</v>
          </cell>
          <cell r="N788" t="str">
            <v>Urfahr</v>
          </cell>
          <cell r="O788" t="str">
            <v xml:space="preserve"> </v>
          </cell>
          <cell r="P788" t="str">
            <v xml:space="preserve"> </v>
          </cell>
          <cell r="Q788" t="str">
            <v xml:space="preserve"> </v>
          </cell>
          <cell r="R788" t="str">
            <v xml:space="preserve"> </v>
          </cell>
          <cell r="S788" t="str">
            <v xml:space="preserve"> </v>
          </cell>
          <cell r="T788" t="str">
            <v>LJ OÖ - Mitglied - Reichenau</v>
          </cell>
          <cell r="U788" t="str">
            <v>Mitglied</v>
          </cell>
          <cell r="V788" t="str">
            <v>Mitglied</v>
          </cell>
          <cell r="W788" t="str">
            <v xml:space="preserve"> </v>
          </cell>
          <cell r="X788" t="str">
            <v xml:space="preserve"> </v>
          </cell>
          <cell r="Y788" t="str">
            <v xml:space="preserve"> </v>
          </cell>
          <cell r="Z788" t="str">
            <v xml:space="preserve"> </v>
          </cell>
          <cell r="AA788">
            <v>34.32</v>
          </cell>
          <cell r="AB788">
            <v>26</v>
          </cell>
          <cell r="AC788">
            <v>0</v>
          </cell>
          <cell r="AD788">
            <v>0</v>
          </cell>
          <cell r="AE788">
            <v>0</v>
          </cell>
          <cell r="AF788" t="str">
            <v xml:space="preserve"> </v>
          </cell>
          <cell r="AG788">
            <v>0</v>
          </cell>
          <cell r="AH788">
            <v>0</v>
          </cell>
          <cell r="AI788" t="str">
            <v>Ja</v>
          </cell>
          <cell r="AJ788" t="str">
            <v>Ja</v>
          </cell>
          <cell r="AK788">
            <v>41219</v>
          </cell>
          <cell r="AL788">
            <v>41219</v>
          </cell>
          <cell r="AM788" t="str">
            <v>-</v>
          </cell>
          <cell r="AN788" t="str">
            <v xml:space="preserve"> </v>
          </cell>
          <cell r="AO788" t="str">
            <v xml:space="preserve"> </v>
          </cell>
          <cell r="AP788">
            <v>5649081</v>
          </cell>
        </row>
        <row r="789">
          <cell r="A789">
            <v>8426</v>
          </cell>
          <cell r="B789" t="str">
            <v>Herrn</v>
          </cell>
          <cell r="C789" t="str">
            <v xml:space="preserve"> </v>
          </cell>
          <cell r="D789" t="str">
            <v>Patrick</v>
          </cell>
          <cell r="E789" t="str">
            <v>Nimmervoll</v>
          </cell>
          <cell r="F789" t="str">
            <v xml:space="preserve"> </v>
          </cell>
          <cell r="G789" t="str">
            <v xml:space="preserve"> </v>
          </cell>
          <cell r="H789" t="str">
            <v>Kaindorf 15</v>
          </cell>
          <cell r="I789" t="str">
            <v>4204 Haibach im Mühlkreis</v>
          </cell>
          <cell r="J789" t="str">
            <v>patrick.nimmervoll@gmail.com</v>
          </cell>
          <cell r="K789" t="str">
            <v>+43 (680) 1300859</v>
          </cell>
          <cell r="L789">
            <v>34980</v>
          </cell>
          <cell r="M789" t="str">
            <v>Reichenau</v>
          </cell>
          <cell r="N789" t="str">
            <v>Urfahr</v>
          </cell>
          <cell r="O789" t="str">
            <v xml:space="preserve">Kassaprüfer/in </v>
          </cell>
          <cell r="P789" t="str">
            <v xml:space="preserve"> </v>
          </cell>
          <cell r="Q789" t="str">
            <v xml:space="preserve"> </v>
          </cell>
          <cell r="R789" t="str">
            <v xml:space="preserve"> </v>
          </cell>
          <cell r="S789" t="str">
            <v xml:space="preserve"> </v>
          </cell>
          <cell r="T789" t="str">
            <v>LJ OÖ - Mitglied - Reichenau</v>
          </cell>
          <cell r="U789" t="str">
            <v>Mitglied</v>
          </cell>
          <cell r="V789" t="str">
            <v>Mitglied</v>
          </cell>
          <cell r="W789" t="str">
            <v xml:space="preserve"> </v>
          </cell>
          <cell r="X789" t="str">
            <v xml:space="preserve"> </v>
          </cell>
          <cell r="Y789" t="str">
            <v xml:space="preserve"> </v>
          </cell>
          <cell r="Z789" t="str">
            <v xml:space="preserve"> </v>
          </cell>
          <cell r="AA789">
            <v>34</v>
          </cell>
          <cell r="AB789">
            <v>3</v>
          </cell>
          <cell r="AC789">
            <v>0</v>
          </cell>
          <cell r="AD789">
            <v>0</v>
          </cell>
          <cell r="AE789">
            <v>0</v>
          </cell>
          <cell r="AF789">
            <v>6</v>
          </cell>
          <cell r="AG789">
            <v>25</v>
          </cell>
          <cell r="AH789">
            <v>0</v>
          </cell>
          <cell r="AI789" t="str">
            <v xml:space="preserve"> </v>
          </cell>
          <cell r="AJ789" t="str">
            <v xml:space="preserve"> </v>
          </cell>
          <cell r="AK789">
            <v>40793</v>
          </cell>
          <cell r="AL789">
            <v>40793</v>
          </cell>
          <cell r="AM789" t="str">
            <v>-</v>
          </cell>
          <cell r="AN789" t="str">
            <v xml:space="preserve"> </v>
          </cell>
          <cell r="AO789" t="str">
            <v xml:space="preserve"> </v>
          </cell>
          <cell r="AP789">
            <v>5627629</v>
          </cell>
        </row>
        <row r="790">
          <cell r="A790">
            <v>10437</v>
          </cell>
          <cell r="B790" t="str">
            <v>Herrn</v>
          </cell>
          <cell r="C790" t="str">
            <v xml:space="preserve"> </v>
          </cell>
          <cell r="D790" t="str">
            <v>Thomas</v>
          </cell>
          <cell r="E790" t="str">
            <v>Nimmervoll</v>
          </cell>
          <cell r="F790" t="str">
            <v xml:space="preserve"> </v>
          </cell>
          <cell r="G790" t="str">
            <v xml:space="preserve"> </v>
          </cell>
          <cell r="H790" t="str">
            <v>Kaindorf 15</v>
          </cell>
          <cell r="I790" t="str">
            <v>4204 Haibach im Mühlkreis</v>
          </cell>
          <cell r="J790" t="str">
            <v>tommi.nimmervoll@gmail.com</v>
          </cell>
          <cell r="K790" t="str">
            <v>+43 (680) 4044837</v>
          </cell>
          <cell r="L790">
            <v>35964</v>
          </cell>
          <cell r="M790" t="str">
            <v>Reichenau</v>
          </cell>
          <cell r="N790" t="str">
            <v>Urfahr</v>
          </cell>
          <cell r="O790" t="str">
            <v xml:space="preserve">Volkstanzleiter/in </v>
          </cell>
          <cell r="P790" t="str">
            <v xml:space="preserve"> </v>
          </cell>
          <cell r="Q790" t="str">
            <v xml:space="preserve"> </v>
          </cell>
          <cell r="R790" t="str">
            <v xml:space="preserve"> </v>
          </cell>
          <cell r="S790" t="str">
            <v xml:space="preserve"> </v>
          </cell>
          <cell r="T790" t="str">
            <v>LJ OÖ - Mitglied - Reichenau</v>
          </cell>
          <cell r="U790" t="str">
            <v>Mitglied</v>
          </cell>
          <cell r="V790" t="str">
            <v>Mitglied</v>
          </cell>
          <cell r="W790" t="str">
            <v xml:space="preserve"> </v>
          </cell>
          <cell r="X790" t="str">
            <v xml:space="preserve"> </v>
          </cell>
          <cell r="Y790" t="str">
            <v xml:space="preserve"> </v>
          </cell>
          <cell r="Z790" t="str">
            <v xml:space="preserve"> </v>
          </cell>
          <cell r="AA790">
            <v>40.96</v>
          </cell>
          <cell r="AB790">
            <v>29</v>
          </cell>
          <cell r="AC790">
            <v>0</v>
          </cell>
          <cell r="AD790">
            <v>0</v>
          </cell>
          <cell r="AE790">
            <v>0</v>
          </cell>
          <cell r="AF790">
            <v>3</v>
          </cell>
          <cell r="AG790">
            <v>0</v>
          </cell>
          <cell r="AH790">
            <v>0</v>
          </cell>
          <cell r="AI790" t="str">
            <v xml:space="preserve"> </v>
          </cell>
          <cell r="AJ790" t="str">
            <v xml:space="preserve"> </v>
          </cell>
          <cell r="AK790">
            <v>39775</v>
          </cell>
          <cell r="AL790">
            <v>39775</v>
          </cell>
          <cell r="AM790" t="str">
            <v>-</v>
          </cell>
          <cell r="AN790" t="str">
            <v xml:space="preserve"> </v>
          </cell>
          <cell r="AO790" t="str">
            <v xml:space="preserve"> </v>
          </cell>
          <cell r="AP790">
            <v>5499563</v>
          </cell>
        </row>
        <row r="791">
          <cell r="B791" t="str">
            <v>Herrn</v>
          </cell>
          <cell r="C791" t="str">
            <v xml:space="preserve"> </v>
          </cell>
          <cell r="D791" t="str">
            <v>Andreas</v>
          </cell>
          <cell r="E791" t="str">
            <v>Nopp</v>
          </cell>
          <cell r="F791" t="str">
            <v xml:space="preserve"> </v>
          </cell>
          <cell r="G791" t="str">
            <v xml:space="preserve"> </v>
          </cell>
          <cell r="H791" t="str">
            <v>St. Gotthard 9</v>
          </cell>
          <cell r="I791" t="str">
            <v>4112 St. Gotthard im Mühlkreis</v>
          </cell>
          <cell r="J791" t="str">
            <v>andreas@nopp.info</v>
          </cell>
          <cell r="K791" t="str">
            <v>+43 (681) 81967855</v>
          </cell>
          <cell r="L791">
            <v>37562</v>
          </cell>
          <cell r="M791" t="str">
            <v>St. Gotthard/Mkr.</v>
          </cell>
          <cell r="N791" t="str">
            <v>Urfahr</v>
          </cell>
          <cell r="O791" t="str">
            <v xml:space="preserve"> </v>
          </cell>
          <cell r="P791" t="str">
            <v xml:space="preserve"> </v>
          </cell>
          <cell r="Q791" t="str">
            <v xml:space="preserve"> </v>
          </cell>
          <cell r="R791" t="str">
            <v xml:space="preserve"> </v>
          </cell>
          <cell r="S791" t="str">
            <v xml:space="preserve"> </v>
          </cell>
          <cell r="T791" t="str">
            <v>LJ OÖ - Mitglied - St. Gotthard/Mkr.</v>
          </cell>
          <cell r="U791" t="str">
            <v>Mitglied</v>
          </cell>
          <cell r="V791" t="str">
            <v>Mitglied</v>
          </cell>
          <cell r="W791" t="str">
            <v xml:space="preserve"> </v>
          </cell>
          <cell r="X791" t="str">
            <v xml:space="preserve"> </v>
          </cell>
          <cell r="Y791" t="str">
            <v xml:space="preserve"> </v>
          </cell>
          <cell r="Z791" t="str">
            <v xml:space="preserve"> 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 t="str">
            <v xml:space="preserve"> </v>
          </cell>
          <cell r="AJ791" t="str">
            <v xml:space="preserve"> </v>
          </cell>
          <cell r="AK791">
            <v>41951</v>
          </cell>
          <cell r="AL791">
            <v>41951</v>
          </cell>
          <cell r="AM791" t="str">
            <v>-</v>
          </cell>
          <cell r="AN791" t="str">
            <v xml:space="preserve"> </v>
          </cell>
          <cell r="AO791" t="str">
            <v xml:space="preserve"> </v>
          </cell>
        </row>
        <row r="792">
          <cell r="A792">
            <v>10875</v>
          </cell>
          <cell r="B792" t="str">
            <v>Herrn</v>
          </cell>
          <cell r="C792" t="str">
            <v xml:space="preserve"> </v>
          </cell>
          <cell r="D792" t="str">
            <v>Christian</v>
          </cell>
          <cell r="E792" t="str">
            <v>Nopp</v>
          </cell>
          <cell r="F792" t="str">
            <v xml:space="preserve"> </v>
          </cell>
          <cell r="G792" t="str">
            <v xml:space="preserve"> </v>
          </cell>
          <cell r="H792" t="str">
            <v>Sonnberg 100</v>
          </cell>
          <cell r="I792" t="str">
            <v>4202 Sonnberg</v>
          </cell>
          <cell r="J792" t="str">
            <v>christiannopp@gmx.at</v>
          </cell>
          <cell r="K792" t="str">
            <v>+43 (676) 9386382</v>
          </cell>
          <cell r="L792">
            <v>35619</v>
          </cell>
          <cell r="M792" t="str">
            <v>Zwettl</v>
          </cell>
          <cell r="N792" t="str">
            <v>Urfahr</v>
          </cell>
          <cell r="O792" t="str">
            <v xml:space="preserve">Leiter </v>
          </cell>
          <cell r="P792" t="str">
            <v xml:space="preserve"> </v>
          </cell>
          <cell r="Q792" t="str">
            <v xml:space="preserve"> </v>
          </cell>
          <cell r="R792" t="str">
            <v xml:space="preserve"> </v>
          </cell>
          <cell r="S792" t="str">
            <v xml:space="preserve"> </v>
          </cell>
          <cell r="T792" t="str">
            <v>LJ OÖ - Mitglied - Zwettl</v>
          </cell>
          <cell r="U792" t="str">
            <v>Mitglied</v>
          </cell>
          <cell r="V792" t="str">
            <v>Mitglied</v>
          </cell>
          <cell r="W792" t="str">
            <v xml:space="preserve"> </v>
          </cell>
          <cell r="X792" t="str">
            <v xml:space="preserve"> </v>
          </cell>
          <cell r="Y792" t="str">
            <v xml:space="preserve"> </v>
          </cell>
          <cell r="Z792" t="str">
            <v xml:space="preserve"> </v>
          </cell>
          <cell r="AA792">
            <v>14</v>
          </cell>
          <cell r="AB792">
            <v>0</v>
          </cell>
          <cell r="AC792">
            <v>0</v>
          </cell>
          <cell r="AD792">
            <v>11</v>
          </cell>
          <cell r="AE792">
            <v>0</v>
          </cell>
          <cell r="AF792">
            <v>3</v>
          </cell>
          <cell r="AG792">
            <v>0</v>
          </cell>
          <cell r="AH792">
            <v>0</v>
          </cell>
          <cell r="AI792" t="str">
            <v>Ja</v>
          </cell>
          <cell r="AJ792" t="str">
            <v xml:space="preserve"> </v>
          </cell>
          <cell r="AK792">
            <v>39775</v>
          </cell>
          <cell r="AL792">
            <v>39775</v>
          </cell>
          <cell r="AM792" t="str">
            <v>-</v>
          </cell>
          <cell r="AN792" t="str">
            <v xml:space="preserve"> </v>
          </cell>
          <cell r="AO792" t="str">
            <v xml:space="preserve"> </v>
          </cell>
          <cell r="AP792">
            <v>5499570</v>
          </cell>
        </row>
        <row r="793">
          <cell r="B793" t="str">
            <v>Herrn</v>
          </cell>
          <cell r="C793" t="str">
            <v xml:space="preserve"> </v>
          </cell>
          <cell r="D793" t="str">
            <v>David</v>
          </cell>
          <cell r="E793" t="str">
            <v>Nopp</v>
          </cell>
          <cell r="F793" t="str">
            <v xml:space="preserve"> </v>
          </cell>
          <cell r="G793" t="str">
            <v xml:space="preserve"> </v>
          </cell>
          <cell r="H793" t="str">
            <v>Blumenweg 2</v>
          </cell>
          <cell r="I793" t="str">
            <v>4201 Eidenberg</v>
          </cell>
          <cell r="J793" t="str">
            <v>noppda@gmail.com</v>
          </cell>
          <cell r="K793" t="str">
            <v>+43 (681) 81371802</v>
          </cell>
          <cell r="L793">
            <v>35485</v>
          </cell>
          <cell r="M793" t="str">
            <v>Eidenberg</v>
          </cell>
          <cell r="N793" t="str">
            <v>Urfahr</v>
          </cell>
          <cell r="O793" t="str">
            <v xml:space="preserve"> </v>
          </cell>
          <cell r="P793" t="str">
            <v xml:space="preserve"> </v>
          </cell>
          <cell r="Q793" t="str">
            <v xml:space="preserve"> </v>
          </cell>
          <cell r="R793" t="str">
            <v xml:space="preserve"> </v>
          </cell>
          <cell r="S793" t="str">
            <v xml:space="preserve"> </v>
          </cell>
          <cell r="T793" t="str">
            <v>LJ OÖ - Mitglied - Eidenberg</v>
          </cell>
          <cell r="U793" t="str">
            <v>Mitglied</v>
          </cell>
          <cell r="V793" t="str">
            <v>Mitglied</v>
          </cell>
          <cell r="W793" t="str">
            <v xml:space="preserve"> </v>
          </cell>
          <cell r="X793" t="str">
            <v xml:space="preserve"> </v>
          </cell>
          <cell r="Y793" t="str">
            <v xml:space="preserve"> </v>
          </cell>
          <cell r="Z793" t="str">
            <v xml:space="preserve"> 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 t="str">
            <v xml:space="preserve"> </v>
          </cell>
          <cell r="AJ793" t="str">
            <v xml:space="preserve"> </v>
          </cell>
          <cell r="AK793">
            <v>43063</v>
          </cell>
          <cell r="AL793">
            <v>43063</v>
          </cell>
          <cell r="AM793" t="str">
            <v>-</v>
          </cell>
          <cell r="AN793" t="str">
            <v xml:space="preserve"> </v>
          </cell>
          <cell r="AO793" t="str">
            <v xml:space="preserve"> </v>
          </cell>
        </row>
        <row r="794">
          <cell r="A794">
            <v>13255</v>
          </cell>
          <cell r="B794" t="str">
            <v>Herrn</v>
          </cell>
          <cell r="C794" t="str">
            <v xml:space="preserve"> </v>
          </cell>
          <cell r="D794" t="str">
            <v>Florian</v>
          </cell>
          <cell r="E794" t="str">
            <v>Nopp</v>
          </cell>
          <cell r="F794" t="str">
            <v xml:space="preserve"> </v>
          </cell>
          <cell r="G794" t="str">
            <v xml:space="preserve"> </v>
          </cell>
          <cell r="H794" t="str">
            <v>Untergeng 78</v>
          </cell>
          <cell r="I794" t="str">
            <v>4201 Eidenberg</v>
          </cell>
          <cell r="J794" t="str">
            <v>florian.nopp@gmx.at</v>
          </cell>
          <cell r="K794" t="str">
            <v>+43 (664) 4021176</v>
          </cell>
          <cell r="L794">
            <v>36195</v>
          </cell>
          <cell r="M794" t="str">
            <v>Gramastetten</v>
          </cell>
          <cell r="N794" t="str">
            <v>Urfahr</v>
          </cell>
          <cell r="O794" t="str">
            <v xml:space="preserve">Agrarreferent/in </v>
          </cell>
          <cell r="P794" t="str">
            <v xml:space="preserve"> </v>
          </cell>
          <cell r="Q794" t="str">
            <v xml:space="preserve"> </v>
          </cell>
          <cell r="R794" t="str">
            <v xml:space="preserve"> </v>
          </cell>
          <cell r="S794" t="str">
            <v xml:space="preserve"> </v>
          </cell>
          <cell r="T794" t="str">
            <v>LJ OÖ - Mitglied - Gramastetten</v>
          </cell>
          <cell r="U794" t="str">
            <v>Mitglied</v>
          </cell>
          <cell r="V794" t="str">
            <v>Mitglied</v>
          </cell>
          <cell r="W794" t="str">
            <v xml:space="preserve"> </v>
          </cell>
          <cell r="X794" t="str">
            <v xml:space="preserve"> </v>
          </cell>
          <cell r="Y794" t="str">
            <v xml:space="preserve"> </v>
          </cell>
          <cell r="Z794" t="str">
            <v xml:space="preserve"> 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 t="str">
            <v>Nein</v>
          </cell>
          <cell r="AJ794" t="str">
            <v>Nein</v>
          </cell>
          <cell r="AK794">
            <v>42455</v>
          </cell>
          <cell r="AL794">
            <v>42455</v>
          </cell>
          <cell r="AM794" t="str">
            <v>-</v>
          </cell>
          <cell r="AN794" t="str">
            <v xml:space="preserve"> </v>
          </cell>
          <cell r="AO794" t="str">
            <v xml:space="preserve"> </v>
          </cell>
        </row>
        <row r="795">
          <cell r="A795" t="str">
            <v>beantragt</v>
          </cell>
          <cell r="B795" t="str">
            <v>Herrn</v>
          </cell>
          <cell r="C795" t="str">
            <v xml:space="preserve"> </v>
          </cell>
          <cell r="D795" t="str">
            <v>Mathias</v>
          </cell>
          <cell r="E795" t="str">
            <v>Nopp</v>
          </cell>
          <cell r="F795" t="str">
            <v xml:space="preserve"> </v>
          </cell>
          <cell r="G795" t="str">
            <v xml:space="preserve"> </v>
          </cell>
          <cell r="H795" t="str">
            <v>Sonnberg 100</v>
          </cell>
          <cell r="I795" t="str">
            <v>4202 Sonnberg</v>
          </cell>
          <cell r="J795" t="str">
            <v>noppmathias@gmail.com</v>
          </cell>
          <cell r="K795" t="str">
            <v>+43 (650) 7002715</v>
          </cell>
          <cell r="L795">
            <v>38081</v>
          </cell>
          <cell r="M795" t="str">
            <v>Zwettl</v>
          </cell>
          <cell r="N795" t="str">
            <v>Urfahr</v>
          </cell>
          <cell r="O795" t="str">
            <v xml:space="preserve"> </v>
          </cell>
          <cell r="P795" t="str">
            <v xml:space="preserve"> </v>
          </cell>
          <cell r="Q795" t="str">
            <v xml:space="preserve"> </v>
          </cell>
          <cell r="R795" t="str">
            <v xml:space="preserve"> </v>
          </cell>
          <cell r="S795" t="str">
            <v xml:space="preserve"> </v>
          </cell>
          <cell r="T795" t="str">
            <v>LJ OÖ - Mitglied - Zwettl</v>
          </cell>
          <cell r="U795" t="str">
            <v>Mitglied</v>
          </cell>
          <cell r="V795" t="str">
            <v>Mitglied</v>
          </cell>
          <cell r="W795" t="str">
            <v xml:space="preserve"> </v>
          </cell>
          <cell r="X795" t="str">
            <v xml:space="preserve"> </v>
          </cell>
          <cell r="Y795" t="str">
            <v xml:space="preserve"> </v>
          </cell>
          <cell r="Z795" t="str">
            <v xml:space="preserve"> </v>
          </cell>
          <cell r="AA795">
            <v>22.4</v>
          </cell>
          <cell r="AB795">
            <v>11</v>
          </cell>
          <cell r="AC795">
            <v>0</v>
          </cell>
          <cell r="AD795">
            <v>0</v>
          </cell>
          <cell r="AE795">
            <v>0</v>
          </cell>
          <cell r="AF795">
            <v>9</v>
          </cell>
          <cell r="AG795">
            <v>0</v>
          </cell>
          <cell r="AH795">
            <v>0</v>
          </cell>
          <cell r="AI795" t="str">
            <v xml:space="preserve"> </v>
          </cell>
          <cell r="AJ795" t="str">
            <v xml:space="preserve"> </v>
          </cell>
          <cell r="AK795">
            <v>41689</v>
          </cell>
          <cell r="AL795">
            <v>41689</v>
          </cell>
          <cell r="AM795" t="str">
            <v>-</v>
          </cell>
          <cell r="AN795" t="str">
            <v xml:space="preserve"> </v>
          </cell>
          <cell r="AO795" t="str">
            <v xml:space="preserve"> </v>
          </cell>
          <cell r="AP795">
            <v>5671210</v>
          </cell>
        </row>
        <row r="796">
          <cell r="A796">
            <v>17677</v>
          </cell>
          <cell r="B796" t="str">
            <v>Herrn</v>
          </cell>
          <cell r="C796" t="str">
            <v xml:space="preserve"> </v>
          </cell>
          <cell r="D796" t="str">
            <v>Michael</v>
          </cell>
          <cell r="E796" t="str">
            <v>Nopp</v>
          </cell>
          <cell r="F796" t="str">
            <v xml:space="preserve"> </v>
          </cell>
          <cell r="G796" t="str">
            <v xml:space="preserve"> </v>
          </cell>
          <cell r="H796" t="str">
            <v>Sonnberg 100</v>
          </cell>
          <cell r="I796" t="str">
            <v>4202 Sonnberg</v>
          </cell>
          <cell r="J796" t="str">
            <v>michaelnopp4@gmail.at</v>
          </cell>
          <cell r="K796" t="str">
            <v>+43 (660) 3427138</v>
          </cell>
          <cell r="L796">
            <v>37663</v>
          </cell>
          <cell r="M796" t="str">
            <v>Zwettl</v>
          </cell>
          <cell r="N796" t="str">
            <v>Urfahr</v>
          </cell>
          <cell r="O796" t="str">
            <v xml:space="preserve"> </v>
          </cell>
          <cell r="P796" t="str">
            <v xml:space="preserve"> </v>
          </cell>
          <cell r="Q796" t="str">
            <v xml:space="preserve"> </v>
          </cell>
          <cell r="R796" t="str">
            <v xml:space="preserve"> </v>
          </cell>
          <cell r="S796" t="str">
            <v xml:space="preserve"> </v>
          </cell>
          <cell r="T796" t="str">
            <v>LJ OÖ - Mitglied - Zwettl</v>
          </cell>
          <cell r="U796" t="str">
            <v>Mitglied</v>
          </cell>
          <cell r="V796" t="str">
            <v>Mitglied</v>
          </cell>
          <cell r="W796" t="str">
            <v xml:space="preserve"> </v>
          </cell>
          <cell r="X796" t="str">
            <v xml:space="preserve"> </v>
          </cell>
          <cell r="Y796" t="str">
            <v xml:space="preserve"> </v>
          </cell>
          <cell r="Z796" t="str">
            <v xml:space="preserve"> 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 t="str">
            <v>Ja</v>
          </cell>
          <cell r="AJ796" t="str">
            <v>Nein</v>
          </cell>
          <cell r="AK796">
            <v>43070</v>
          </cell>
          <cell r="AL796">
            <v>43070</v>
          </cell>
          <cell r="AM796" t="str">
            <v>-</v>
          </cell>
          <cell r="AN796" t="str">
            <v xml:space="preserve"> </v>
          </cell>
          <cell r="AO796" t="str">
            <v xml:space="preserve"> </v>
          </cell>
        </row>
        <row r="797">
          <cell r="A797">
            <v>16097</v>
          </cell>
          <cell r="B797" t="str">
            <v>Frau</v>
          </cell>
          <cell r="C797" t="str">
            <v xml:space="preserve"> </v>
          </cell>
          <cell r="D797" t="str">
            <v>Nicole</v>
          </cell>
          <cell r="E797" t="str">
            <v>Nopp</v>
          </cell>
          <cell r="F797" t="str">
            <v xml:space="preserve"> </v>
          </cell>
          <cell r="G797" t="str">
            <v xml:space="preserve"> </v>
          </cell>
          <cell r="H797" t="str">
            <v>Innernschlag 29</v>
          </cell>
          <cell r="I797" t="str">
            <v>4180 Zwettl an der Rodl</v>
          </cell>
          <cell r="J797" t="str">
            <v>nicole.nopp@gmail.com</v>
          </cell>
          <cell r="K797" t="str">
            <v>+43 (650) 2637969</v>
          </cell>
          <cell r="L797">
            <v>36793</v>
          </cell>
          <cell r="M797" t="str">
            <v>Zwettl</v>
          </cell>
          <cell r="N797" t="str">
            <v>Urfahr</v>
          </cell>
          <cell r="O797" t="str">
            <v xml:space="preserve"> </v>
          </cell>
          <cell r="P797" t="str">
            <v xml:space="preserve"> </v>
          </cell>
          <cell r="Q797" t="str">
            <v xml:space="preserve"> </v>
          </cell>
          <cell r="R797" t="str">
            <v xml:space="preserve"> </v>
          </cell>
          <cell r="S797" t="str">
            <v xml:space="preserve"> </v>
          </cell>
          <cell r="T797" t="str">
            <v>LJ OÖ - Mitglied - Zwettl</v>
          </cell>
          <cell r="U797" t="str">
            <v>Mitglied</v>
          </cell>
          <cell r="V797" t="str">
            <v>Mitglied</v>
          </cell>
          <cell r="W797" t="str">
            <v xml:space="preserve"> </v>
          </cell>
          <cell r="X797" t="str">
            <v xml:space="preserve"> </v>
          </cell>
          <cell r="Y797" t="str">
            <v xml:space="preserve"> </v>
          </cell>
          <cell r="Z797" t="str">
            <v xml:space="preserve"> 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 t="str">
            <v xml:space="preserve"> </v>
          </cell>
          <cell r="AJ797" t="str">
            <v xml:space="preserve"> </v>
          </cell>
          <cell r="AK797">
            <v>42246</v>
          </cell>
          <cell r="AL797">
            <v>42246</v>
          </cell>
          <cell r="AM797" t="str">
            <v>-</v>
          </cell>
          <cell r="AN797" t="str">
            <v xml:space="preserve"> </v>
          </cell>
          <cell r="AO797" t="str">
            <v xml:space="preserve"> </v>
          </cell>
        </row>
        <row r="798">
          <cell r="A798">
            <v>7734</v>
          </cell>
          <cell r="B798" t="str">
            <v>Frau</v>
          </cell>
          <cell r="C798" t="str">
            <v xml:space="preserve"> </v>
          </cell>
          <cell r="D798" t="str">
            <v>Eva</v>
          </cell>
          <cell r="E798" t="str">
            <v>Oberfichtner</v>
          </cell>
          <cell r="F798" t="str">
            <v xml:space="preserve"> </v>
          </cell>
          <cell r="G798" t="str">
            <v xml:space="preserve"> </v>
          </cell>
          <cell r="H798" t="str">
            <v>Liebenschlag 8</v>
          </cell>
          <cell r="I798" t="str">
            <v>4192 Schenkenfelden</v>
          </cell>
          <cell r="J798" t="str">
            <v>eva.oberfichtner@gmx.at</v>
          </cell>
          <cell r="K798" t="str">
            <v>+43 (676) 814281412</v>
          </cell>
          <cell r="L798">
            <v>33947</v>
          </cell>
          <cell r="M798" t="str">
            <v>Zwettl</v>
          </cell>
          <cell r="N798" t="str">
            <v>Urfahr</v>
          </cell>
          <cell r="O798" t="str">
            <v xml:space="preserve"> </v>
          </cell>
          <cell r="P798" t="str">
            <v xml:space="preserve"> </v>
          </cell>
          <cell r="Q798" t="str">
            <v xml:space="preserve"> </v>
          </cell>
          <cell r="R798" t="str">
            <v xml:space="preserve"> </v>
          </cell>
          <cell r="S798" t="str">
            <v xml:space="preserve"> </v>
          </cell>
          <cell r="T798" t="str">
            <v>LJ OÖ - Mitglied - Zwettl</v>
          </cell>
          <cell r="U798" t="str">
            <v>Mitglied</v>
          </cell>
          <cell r="V798" t="str">
            <v>Mitglied</v>
          </cell>
          <cell r="W798" t="str">
            <v xml:space="preserve"> </v>
          </cell>
          <cell r="X798" t="str">
            <v xml:space="preserve"> </v>
          </cell>
          <cell r="Y798" t="str">
            <v xml:space="preserve"> </v>
          </cell>
          <cell r="Z798" t="str">
            <v xml:space="preserve"> </v>
          </cell>
          <cell r="AA798">
            <v>3</v>
          </cell>
          <cell r="AB798">
            <v>3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 t="str">
            <v xml:space="preserve"> </v>
          </cell>
          <cell r="AJ798" t="str">
            <v xml:space="preserve"> </v>
          </cell>
          <cell r="AK798">
            <v>40624</v>
          </cell>
          <cell r="AL798">
            <v>40624</v>
          </cell>
          <cell r="AM798" t="str">
            <v>-</v>
          </cell>
          <cell r="AN798" t="str">
            <v xml:space="preserve"> </v>
          </cell>
          <cell r="AO798" t="str">
            <v xml:space="preserve"> </v>
          </cell>
          <cell r="AP798">
            <v>5611962</v>
          </cell>
        </row>
        <row r="799">
          <cell r="A799">
            <v>5961</v>
          </cell>
          <cell r="B799" t="str">
            <v>Herrn</v>
          </cell>
          <cell r="C799" t="str">
            <v xml:space="preserve"> </v>
          </cell>
          <cell r="D799" t="str">
            <v>Paul</v>
          </cell>
          <cell r="E799" t="str">
            <v>Oberfichtner</v>
          </cell>
          <cell r="F799" t="str">
            <v xml:space="preserve"> </v>
          </cell>
          <cell r="G799" t="str">
            <v xml:space="preserve"> </v>
          </cell>
          <cell r="H799" t="str">
            <v>Unterstiftung 6/3</v>
          </cell>
          <cell r="I799" t="str">
            <v>4190 Bad Leonfelden</v>
          </cell>
          <cell r="J799" t="str">
            <v>paul.oberfichtner@gmx.net</v>
          </cell>
          <cell r="K799" t="str">
            <v>+43 (699) 17217948</v>
          </cell>
          <cell r="L799">
            <v>34731</v>
          </cell>
          <cell r="M799" t="str">
            <v>Zwettl</v>
          </cell>
          <cell r="N799" t="str">
            <v>Urfahr</v>
          </cell>
          <cell r="O799" t="str">
            <v xml:space="preserve"> </v>
          </cell>
          <cell r="P799" t="str">
            <v xml:space="preserve"> </v>
          </cell>
          <cell r="Q799" t="str">
            <v xml:space="preserve"> </v>
          </cell>
          <cell r="R799" t="str">
            <v xml:space="preserve"> </v>
          </cell>
          <cell r="S799" t="str">
            <v xml:space="preserve"> </v>
          </cell>
          <cell r="T799" t="str">
            <v>LJ OÖ - Mitglied - Zwettl</v>
          </cell>
          <cell r="U799" t="str">
            <v>Mitglied</v>
          </cell>
          <cell r="V799" t="str">
            <v>Mitglied</v>
          </cell>
          <cell r="W799" t="str">
            <v xml:space="preserve"> </v>
          </cell>
          <cell r="X799" t="str">
            <v xml:space="preserve"> </v>
          </cell>
          <cell r="Y799" t="str">
            <v xml:space="preserve"> </v>
          </cell>
          <cell r="Z799" t="str">
            <v xml:space="preserve"> 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 t="str">
            <v>Nein</v>
          </cell>
          <cell r="AJ799" t="str">
            <v>Nein</v>
          </cell>
          <cell r="AK799">
            <v>42216</v>
          </cell>
          <cell r="AL799">
            <v>42216</v>
          </cell>
          <cell r="AM799" t="str">
            <v>-</v>
          </cell>
          <cell r="AN799" t="str">
            <v xml:space="preserve"> </v>
          </cell>
          <cell r="AO799" t="str">
            <v xml:space="preserve"> </v>
          </cell>
        </row>
        <row r="800">
          <cell r="A800">
            <v>8957</v>
          </cell>
          <cell r="B800" t="str">
            <v>Herrn</v>
          </cell>
          <cell r="C800" t="str">
            <v xml:space="preserve"> </v>
          </cell>
          <cell r="D800" t="str">
            <v>Patrick</v>
          </cell>
          <cell r="E800" t="str">
            <v>Oberhamberger</v>
          </cell>
          <cell r="F800" t="str">
            <v xml:space="preserve"> </v>
          </cell>
          <cell r="G800" t="str">
            <v xml:space="preserve"> </v>
          </cell>
          <cell r="H800" t="str">
            <v>Wiesleiten 1/1</v>
          </cell>
          <cell r="I800" t="str">
            <v>4201 Gramastetten</v>
          </cell>
          <cell r="J800" t="str">
            <v>pazii.oberhamberger@gmx.at</v>
          </cell>
          <cell r="K800" t="str">
            <v>+43 (680) 3345523</v>
          </cell>
          <cell r="L800">
            <v>35683</v>
          </cell>
          <cell r="M800" t="str">
            <v>St. Gotthard/Mkr.</v>
          </cell>
          <cell r="N800" t="str">
            <v>Urfahr</v>
          </cell>
          <cell r="O800" t="str">
            <v xml:space="preserve">Leiter </v>
          </cell>
          <cell r="P800" t="str">
            <v xml:space="preserve"> </v>
          </cell>
          <cell r="Q800" t="str">
            <v xml:space="preserve"> </v>
          </cell>
          <cell r="R800" t="str">
            <v xml:space="preserve"> </v>
          </cell>
          <cell r="S800" t="str">
            <v xml:space="preserve"> </v>
          </cell>
          <cell r="T800" t="str">
            <v>LJ OÖ - Mitglied - St. Gotthard/Mkr.</v>
          </cell>
          <cell r="U800" t="str">
            <v>Mitglied</v>
          </cell>
          <cell r="V800" t="str">
            <v>Mitglied</v>
          </cell>
          <cell r="W800" t="str">
            <v xml:space="preserve"> </v>
          </cell>
          <cell r="X800">
            <v>43435</v>
          </cell>
          <cell r="Y800" t="str">
            <v xml:space="preserve"> </v>
          </cell>
          <cell r="Z800" t="str">
            <v xml:space="preserve"> </v>
          </cell>
          <cell r="AA800">
            <v>112.88</v>
          </cell>
          <cell r="AB800">
            <v>80</v>
          </cell>
          <cell r="AC800">
            <v>0</v>
          </cell>
          <cell r="AD800">
            <v>0</v>
          </cell>
          <cell r="AE800">
            <v>0</v>
          </cell>
          <cell r="AF800">
            <v>3</v>
          </cell>
          <cell r="AG800">
            <v>0</v>
          </cell>
          <cell r="AH800">
            <v>0</v>
          </cell>
          <cell r="AI800" t="str">
            <v xml:space="preserve"> </v>
          </cell>
          <cell r="AJ800" t="str">
            <v xml:space="preserve"> </v>
          </cell>
          <cell r="AK800">
            <v>40624</v>
          </cell>
          <cell r="AL800">
            <v>40624</v>
          </cell>
          <cell r="AM800" t="str">
            <v>-</v>
          </cell>
          <cell r="AN800" t="str">
            <v xml:space="preserve"> </v>
          </cell>
          <cell r="AO800" t="str">
            <v xml:space="preserve"> </v>
          </cell>
          <cell r="AP800">
            <v>5611953</v>
          </cell>
        </row>
        <row r="801">
          <cell r="A801">
            <v>10723</v>
          </cell>
          <cell r="B801" t="str">
            <v>Frau</v>
          </cell>
          <cell r="C801" t="str">
            <v xml:space="preserve"> </v>
          </cell>
          <cell r="D801" t="str">
            <v>Andrea</v>
          </cell>
          <cell r="E801" t="str">
            <v>Obermaier</v>
          </cell>
          <cell r="F801" t="str">
            <v xml:space="preserve"> </v>
          </cell>
          <cell r="G801" t="str">
            <v xml:space="preserve"> </v>
          </cell>
          <cell r="H801" t="str">
            <v>Buchholz 50</v>
          </cell>
          <cell r="I801" t="str">
            <v>4175 Herzogsdorf</v>
          </cell>
          <cell r="J801" t="str">
            <v>AObermaier@gmx.at</v>
          </cell>
          <cell r="K801" t="str">
            <v>+43 (680) 1300893</v>
          </cell>
          <cell r="L801">
            <v>35980</v>
          </cell>
          <cell r="M801" t="str">
            <v>Neußerling</v>
          </cell>
          <cell r="N801" t="str">
            <v>Urfahr</v>
          </cell>
          <cell r="O801" t="str">
            <v xml:space="preserve">Kassaprüfer/in </v>
          </cell>
          <cell r="P801" t="str">
            <v xml:space="preserve"> </v>
          </cell>
          <cell r="Q801" t="str">
            <v xml:space="preserve"> </v>
          </cell>
          <cell r="R801" t="str">
            <v xml:space="preserve"> </v>
          </cell>
          <cell r="S801" t="str">
            <v xml:space="preserve"> </v>
          </cell>
          <cell r="T801" t="str">
            <v>LJ OÖ - Mitglied - Neußerling</v>
          </cell>
          <cell r="U801" t="str">
            <v>Mitglied</v>
          </cell>
          <cell r="V801" t="str">
            <v>Mitglied</v>
          </cell>
          <cell r="W801" t="str">
            <v xml:space="preserve"> </v>
          </cell>
          <cell r="X801" t="str">
            <v xml:space="preserve"> </v>
          </cell>
          <cell r="Y801" t="str">
            <v xml:space="preserve"> </v>
          </cell>
          <cell r="Z801" t="str">
            <v xml:space="preserve"> 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 t="str">
            <v>Ja</v>
          </cell>
          <cell r="AJ801" t="str">
            <v>Nein</v>
          </cell>
          <cell r="AK801">
            <v>43152</v>
          </cell>
          <cell r="AL801">
            <v>43152</v>
          </cell>
          <cell r="AM801" t="str">
            <v>-</v>
          </cell>
          <cell r="AN801" t="str">
            <v xml:space="preserve"> </v>
          </cell>
          <cell r="AO801" t="str">
            <v xml:space="preserve"> </v>
          </cell>
        </row>
        <row r="802">
          <cell r="A802">
            <v>7364</v>
          </cell>
          <cell r="B802" t="str">
            <v>Frau</v>
          </cell>
          <cell r="C802" t="str">
            <v xml:space="preserve"> </v>
          </cell>
          <cell r="D802" t="str">
            <v>Karin</v>
          </cell>
          <cell r="E802" t="str">
            <v>Obermaier</v>
          </cell>
          <cell r="F802" t="str">
            <v xml:space="preserve"> </v>
          </cell>
          <cell r="G802" t="str">
            <v xml:space="preserve"> </v>
          </cell>
          <cell r="H802" t="str">
            <v>Buchholz 50</v>
          </cell>
          <cell r="I802" t="str">
            <v>4175 Herzogsdorf</v>
          </cell>
          <cell r="J802" t="str">
            <v>karin.obermaier2@gmail.com</v>
          </cell>
          <cell r="K802" t="str">
            <v>+43 (680) 3181832</v>
          </cell>
          <cell r="L802">
            <v>34971</v>
          </cell>
          <cell r="M802" t="str">
            <v>Neußerling</v>
          </cell>
          <cell r="N802" t="str">
            <v>Urfahr</v>
          </cell>
          <cell r="O802" t="str">
            <v xml:space="preserve"> </v>
          </cell>
          <cell r="P802" t="str">
            <v xml:space="preserve"> </v>
          </cell>
          <cell r="Q802" t="str">
            <v xml:space="preserve"> </v>
          </cell>
          <cell r="R802" t="str">
            <v xml:space="preserve"> </v>
          </cell>
          <cell r="S802" t="str">
            <v xml:space="preserve"> </v>
          </cell>
          <cell r="T802" t="str">
            <v>LJ OÖ - Mitglied - Neußerling</v>
          </cell>
          <cell r="U802" t="str">
            <v>Mitglied</v>
          </cell>
          <cell r="V802" t="str">
            <v>Mitglied</v>
          </cell>
          <cell r="W802" t="str">
            <v xml:space="preserve"> </v>
          </cell>
          <cell r="X802" t="str">
            <v xml:space="preserve"> </v>
          </cell>
          <cell r="Y802" t="str">
            <v xml:space="preserve"> </v>
          </cell>
          <cell r="Z802" t="str">
            <v xml:space="preserve"> </v>
          </cell>
          <cell r="AA802">
            <v>21.6</v>
          </cell>
          <cell r="AB802">
            <v>14</v>
          </cell>
          <cell r="AC802">
            <v>0</v>
          </cell>
          <cell r="AD802">
            <v>6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 t="str">
            <v xml:space="preserve"> </v>
          </cell>
          <cell r="AJ802" t="str">
            <v xml:space="preserve"> </v>
          </cell>
          <cell r="AK802">
            <v>41597</v>
          </cell>
          <cell r="AL802">
            <v>42895</v>
          </cell>
          <cell r="AM802" t="str">
            <v>-</v>
          </cell>
          <cell r="AN802" t="str">
            <v xml:space="preserve"> </v>
          </cell>
          <cell r="AO802" t="str">
            <v xml:space="preserve"> </v>
          </cell>
          <cell r="AP802">
            <v>5661901</v>
          </cell>
          <cell r="AQ802">
            <v>2386933</v>
          </cell>
        </row>
        <row r="803">
          <cell r="A803">
            <v>8569</v>
          </cell>
          <cell r="B803" t="str">
            <v>Herrn</v>
          </cell>
          <cell r="C803" t="str">
            <v xml:space="preserve"> </v>
          </cell>
          <cell r="D803" t="str">
            <v>Manuel</v>
          </cell>
          <cell r="E803" t="str">
            <v>Obermaier</v>
          </cell>
          <cell r="F803" t="str">
            <v xml:space="preserve"> </v>
          </cell>
          <cell r="G803" t="str">
            <v xml:space="preserve"> </v>
          </cell>
          <cell r="H803" t="str">
            <v>Buchholz 54</v>
          </cell>
          <cell r="I803" t="str">
            <v>4175 Herzogsdorf</v>
          </cell>
          <cell r="J803" t="str">
            <v>mani.obermaier@aon.at</v>
          </cell>
          <cell r="K803" t="str">
            <v>+43 (680) 3237410</v>
          </cell>
          <cell r="L803">
            <v>34268</v>
          </cell>
          <cell r="M803" t="str">
            <v>Neußerling</v>
          </cell>
          <cell r="N803" t="str">
            <v>Urfahr</v>
          </cell>
          <cell r="O803" t="str">
            <v xml:space="preserve"> </v>
          </cell>
          <cell r="P803" t="str">
            <v xml:space="preserve"> </v>
          </cell>
          <cell r="Q803" t="str">
            <v xml:space="preserve"> </v>
          </cell>
          <cell r="R803" t="str">
            <v xml:space="preserve"> </v>
          </cell>
          <cell r="S803" t="str">
            <v xml:space="preserve"> </v>
          </cell>
          <cell r="T803" t="str">
            <v>LJ OÖ - Mitglied - Neußerling</v>
          </cell>
          <cell r="U803" t="str">
            <v>Mitglied</v>
          </cell>
          <cell r="V803" t="str">
            <v>Mitglied</v>
          </cell>
          <cell r="W803" t="str">
            <v xml:space="preserve"> </v>
          </cell>
          <cell r="X803" t="str">
            <v xml:space="preserve"> </v>
          </cell>
          <cell r="Y803" t="str">
            <v xml:space="preserve"> </v>
          </cell>
          <cell r="Z803" t="str">
            <v xml:space="preserve"> </v>
          </cell>
          <cell r="AA803">
            <v>41.4</v>
          </cell>
          <cell r="AB803">
            <v>17.5</v>
          </cell>
          <cell r="AC803">
            <v>0</v>
          </cell>
          <cell r="AD803">
            <v>17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 t="str">
            <v>Ja</v>
          </cell>
          <cell r="AJ803" t="str">
            <v>Nein</v>
          </cell>
          <cell r="AK803">
            <v>41209</v>
          </cell>
          <cell r="AL803">
            <v>42900</v>
          </cell>
          <cell r="AM803" t="str">
            <v>-</v>
          </cell>
          <cell r="AN803" t="str">
            <v xml:space="preserve"> </v>
          </cell>
          <cell r="AO803" t="str">
            <v xml:space="preserve"> </v>
          </cell>
          <cell r="AP803">
            <v>5648682</v>
          </cell>
        </row>
        <row r="804">
          <cell r="B804" t="str">
            <v>Herrn</v>
          </cell>
          <cell r="C804" t="str">
            <v xml:space="preserve"> </v>
          </cell>
          <cell r="D804" t="str">
            <v>Mario</v>
          </cell>
          <cell r="E804" t="str">
            <v>Obermaier</v>
          </cell>
          <cell r="F804" t="str">
            <v xml:space="preserve"> </v>
          </cell>
          <cell r="G804" t="str">
            <v xml:space="preserve"> </v>
          </cell>
          <cell r="H804" t="str">
            <v>Buchholz 54</v>
          </cell>
          <cell r="I804" t="str">
            <v>4175 Herzogsdorf</v>
          </cell>
          <cell r="K804" t="str">
            <v>+43 (664) 73028707</v>
          </cell>
          <cell r="L804">
            <v>36572</v>
          </cell>
          <cell r="M804" t="str">
            <v>Neußerling</v>
          </cell>
          <cell r="N804" t="str">
            <v>Urfahr</v>
          </cell>
          <cell r="O804" t="str">
            <v xml:space="preserve"> </v>
          </cell>
          <cell r="P804" t="str">
            <v xml:space="preserve"> </v>
          </cell>
          <cell r="Q804" t="str">
            <v xml:space="preserve"> </v>
          </cell>
          <cell r="R804" t="str">
            <v xml:space="preserve"> </v>
          </cell>
          <cell r="S804" t="str">
            <v xml:space="preserve"> </v>
          </cell>
          <cell r="T804" t="str">
            <v>LJ OÖ - Mitglied - Neußerling</v>
          </cell>
          <cell r="U804" t="str">
            <v>Mitglied</v>
          </cell>
          <cell r="V804" t="str">
            <v>Mitglied</v>
          </cell>
          <cell r="W804" t="str">
            <v xml:space="preserve"> </v>
          </cell>
          <cell r="X804" t="str">
            <v xml:space="preserve"> </v>
          </cell>
          <cell r="Y804" t="str">
            <v xml:space="preserve"> </v>
          </cell>
          <cell r="Z804" t="str">
            <v xml:space="preserve"> 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 t="str">
            <v xml:space="preserve"> </v>
          </cell>
          <cell r="AJ804" t="str">
            <v xml:space="preserve"> </v>
          </cell>
          <cell r="AK804">
            <v>42767</v>
          </cell>
          <cell r="AL804">
            <v>42767</v>
          </cell>
          <cell r="AM804" t="str">
            <v>-</v>
          </cell>
          <cell r="AN804" t="str">
            <v xml:space="preserve"> </v>
          </cell>
          <cell r="AO804" t="str">
            <v xml:space="preserve"> </v>
          </cell>
        </row>
        <row r="805">
          <cell r="A805">
            <v>5039</v>
          </cell>
          <cell r="B805" t="str">
            <v>Frau</v>
          </cell>
          <cell r="C805" t="str">
            <v xml:space="preserve"> </v>
          </cell>
          <cell r="D805" t="str">
            <v>Sabine</v>
          </cell>
          <cell r="E805" t="str">
            <v>Obermaier</v>
          </cell>
          <cell r="F805" t="str">
            <v xml:space="preserve"> </v>
          </cell>
          <cell r="G805" t="str">
            <v xml:space="preserve"> </v>
          </cell>
          <cell r="H805" t="str">
            <v>Buchholz 50</v>
          </cell>
          <cell r="I805" t="str">
            <v>4175 Herzogsdorf</v>
          </cell>
          <cell r="J805" t="str">
            <v>s.obermaier@gmx.at</v>
          </cell>
          <cell r="K805" t="str">
            <v>+43 (676) 9456237</v>
          </cell>
          <cell r="L805">
            <v>34395</v>
          </cell>
          <cell r="M805" t="str">
            <v>Neußerling</v>
          </cell>
          <cell r="N805" t="str">
            <v>Urfahr</v>
          </cell>
          <cell r="O805" t="str">
            <v xml:space="preserve"> </v>
          </cell>
          <cell r="P805" t="str">
            <v xml:space="preserve"> </v>
          </cell>
          <cell r="Q805" t="str">
            <v xml:space="preserve"> </v>
          </cell>
          <cell r="R805" t="str">
            <v xml:space="preserve"> </v>
          </cell>
          <cell r="S805" t="str">
            <v xml:space="preserve"> </v>
          </cell>
          <cell r="T805" t="str">
            <v>LJ OÖ - Mitglied - Neußerling</v>
          </cell>
          <cell r="U805" t="str">
            <v>Mitglied</v>
          </cell>
          <cell r="V805" t="str">
            <v>Mitglied</v>
          </cell>
          <cell r="W805" t="str">
            <v xml:space="preserve"> </v>
          </cell>
          <cell r="X805" t="str">
            <v xml:space="preserve"> </v>
          </cell>
          <cell r="Y805" t="str">
            <v xml:space="preserve"> </v>
          </cell>
          <cell r="Z805" t="str">
            <v xml:space="preserve"> </v>
          </cell>
          <cell r="AA805">
            <v>3.24</v>
          </cell>
          <cell r="AB805">
            <v>3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 t="str">
            <v xml:space="preserve"> </v>
          </cell>
          <cell r="AJ805" t="str">
            <v xml:space="preserve"> </v>
          </cell>
          <cell r="AK805">
            <v>42370</v>
          </cell>
          <cell r="AL805">
            <v>42370</v>
          </cell>
          <cell r="AM805" t="str">
            <v>-</v>
          </cell>
          <cell r="AN805" t="str">
            <v xml:space="preserve"> </v>
          </cell>
          <cell r="AO805" t="str">
            <v xml:space="preserve"> </v>
          </cell>
        </row>
        <row r="806">
          <cell r="B806" t="str">
            <v>Frau</v>
          </cell>
          <cell r="C806" t="str">
            <v xml:space="preserve"> </v>
          </cell>
          <cell r="D806" t="str">
            <v>Sarah</v>
          </cell>
          <cell r="E806" t="str">
            <v>Obermaier</v>
          </cell>
          <cell r="F806" t="str">
            <v xml:space="preserve"> </v>
          </cell>
          <cell r="G806" t="str">
            <v xml:space="preserve"> </v>
          </cell>
          <cell r="H806" t="str">
            <v>Buchholz 54</v>
          </cell>
          <cell r="I806" t="str">
            <v>4175 Herzogsdorf</v>
          </cell>
          <cell r="J806" t="str">
            <v>sarah.obermaier@aon.at</v>
          </cell>
          <cell r="K806" t="str">
            <v>+43 (664) 73425166</v>
          </cell>
          <cell r="L806">
            <v>37228</v>
          </cell>
          <cell r="M806" t="str">
            <v>Neußerling</v>
          </cell>
          <cell r="N806" t="str">
            <v>Urfahr</v>
          </cell>
          <cell r="O806" t="str">
            <v xml:space="preserve"> </v>
          </cell>
          <cell r="P806" t="str">
            <v xml:space="preserve"> </v>
          </cell>
          <cell r="Q806" t="str">
            <v xml:space="preserve"> </v>
          </cell>
          <cell r="R806" t="str">
            <v xml:space="preserve"> </v>
          </cell>
          <cell r="S806" t="str">
            <v xml:space="preserve"> </v>
          </cell>
          <cell r="T806" t="str">
            <v>LJ OÖ - Mitglied - Neußerling</v>
          </cell>
          <cell r="U806" t="str">
            <v>Mitglied</v>
          </cell>
          <cell r="V806" t="str">
            <v>Mitglied</v>
          </cell>
          <cell r="W806" t="str">
            <v xml:space="preserve"> </v>
          </cell>
          <cell r="X806" t="str">
            <v xml:space="preserve"> </v>
          </cell>
          <cell r="Y806" t="str">
            <v xml:space="preserve"> </v>
          </cell>
          <cell r="Z806" t="str">
            <v xml:space="preserve"> </v>
          </cell>
          <cell r="AA806">
            <v>12.48</v>
          </cell>
          <cell r="AB806">
            <v>12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 t="str">
            <v>Nein</v>
          </cell>
          <cell r="AJ806" t="str">
            <v>Nein</v>
          </cell>
          <cell r="AK806">
            <v>42214</v>
          </cell>
          <cell r="AL806">
            <v>42214</v>
          </cell>
          <cell r="AM806" t="str">
            <v>-</v>
          </cell>
          <cell r="AN806" t="str">
            <v xml:space="preserve"> </v>
          </cell>
          <cell r="AO806" t="str">
            <v xml:space="preserve"> </v>
          </cell>
        </row>
        <row r="807">
          <cell r="A807">
            <v>14401</v>
          </cell>
          <cell r="B807" t="str">
            <v>Herrn</v>
          </cell>
          <cell r="C807" t="str">
            <v xml:space="preserve"> </v>
          </cell>
          <cell r="D807" t="str">
            <v>Felix</v>
          </cell>
          <cell r="E807" t="str">
            <v>Obermayr</v>
          </cell>
          <cell r="F807" t="str">
            <v xml:space="preserve"> </v>
          </cell>
          <cell r="G807" t="str">
            <v xml:space="preserve"> </v>
          </cell>
          <cell r="H807" t="str">
            <v>Hagenau 38</v>
          </cell>
          <cell r="I807" t="str">
            <v>4102 Goldwörth</v>
          </cell>
          <cell r="J807" t="str">
            <v>hagenaufelix@gmail.com</v>
          </cell>
          <cell r="K807" t="str">
            <v>+43 (699) 13137871</v>
          </cell>
          <cell r="L807">
            <v>37164</v>
          </cell>
          <cell r="M807" t="str">
            <v>Goldwörth</v>
          </cell>
          <cell r="N807" t="str">
            <v>Urfahr</v>
          </cell>
          <cell r="O807" t="str">
            <v xml:space="preserve"> </v>
          </cell>
          <cell r="P807" t="str">
            <v xml:space="preserve"> </v>
          </cell>
          <cell r="Q807" t="str">
            <v xml:space="preserve"> </v>
          </cell>
          <cell r="R807" t="str">
            <v xml:space="preserve"> </v>
          </cell>
          <cell r="S807" t="str">
            <v xml:space="preserve"> </v>
          </cell>
          <cell r="T807" t="str">
            <v>LJ OÖ - Mitglied - Goldwörth</v>
          </cell>
          <cell r="U807" t="str">
            <v>Mitglied</v>
          </cell>
          <cell r="V807" t="str">
            <v>Mitglied</v>
          </cell>
          <cell r="W807" t="str">
            <v xml:space="preserve"> </v>
          </cell>
          <cell r="X807" t="str">
            <v xml:space="preserve"> </v>
          </cell>
          <cell r="Y807" t="str">
            <v xml:space="preserve"> </v>
          </cell>
          <cell r="Z807" t="str">
            <v xml:space="preserve"> </v>
          </cell>
          <cell r="AA807">
            <v>20.399999999999999</v>
          </cell>
          <cell r="AB807">
            <v>15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 t="str">
            <v>Ja</v>
          </cell>
          <cell r="AJ807" t="str">
            <v>Ja</v>
          </cell>
          <cell r="AK807">
            <v>40728</v>
          </cell>
          <cell r="AL807">
            <v>40728</v>
          </cell>
          <cell r="AM807" t="str">
            <v>-</v>
          </cell>
          <cell r="AN807" t="str">
            <v xml:space="preserve"> </v>
          </cell>
          <cell r="AO807" t="str">
            <v xml:space="preserve"> </v>
          </cell>
          <cell r="AP807">
            <v>5619637</v>
          </cell>
        </row>
        <row r="808">
          <cell r="A808">
            <v>11090</v>
          </cell>
          <cell r="B808" t="str">
            <v>Herrn</v>
          </cell>
          <cell r="C808" t="str">
            <v xml:space="preserve"> </v>
          </cell>
          <cell r="D808" t="str">
            <v>Sebastian</v>
          </cell>
          <cell r="E808" t="str">
            <v>Obermayr</v>
          </cell>
          <cell r="F808" t="str">
            <v xml:space="preserve"> </v>
          </cell>
          <cell r="G808" t="str">
            <v xml:space="preserve"> </v>
          </cell>
          <cell r="H808" t="str">
            <v>Hagenau 38</v>
          </cell>
          <cell r="I808" t="str">
            <v>4102 Goldwörth</v>
          </cell>
          <cell r="J808" t="str">
            <v>sebi.obermayr@live.at</v>
          </cell>
          <cell r="K808" t="str">
            <v>+43 (699) 17283625</v>
          </cell>
          <cell r="L808">
            <v>36120</v>
          </cell>
          <cell r="M808" t="str">
            <v>Goldwörth</v>
          </cell>
          <cell r="N808" t="str">
            <v>Urfahr</v>
          </cell>
          <cell r="O808" t="str">
            <v xml:space="preserve"> </v>
          </cell>
          <cell r="P808" t="str">
            <v xml:space="preserve"> </v>
          </cell>
          <cell r="Q808" t="str">
            <v xml:space="preserve"> </v>
          </cell>
          <cell r="R808" t="str">
            <v xml:space="preserve"> </v>
          </cell>
          <cell r="S808" t="str">
            <v xml:space="preserve"> </v>
          </cell>
          <cell r="T808" t="str">
            <v>LJ OÖ - Mitglied - Goldwörth</v>
          </cell>
          <cell r="U808" t="str">
            <v>Mitglied</v>
          </cell>
          <cell r="V808" t="str">
            <v>Mitglied</v>
          </cell>
          <cell r="W808" t="str">
            <v xml:space="preserve"> </v>
          </cell>
          <cell r="X808" t="str">
            <v xml:space="preserve"> </v>
          </cell>
          <cell r="Y808" t="str">
            <v xml:space="preserve"> </v>
          </cell>
          <cell r="Z808" t="str">
            <v xml:space="preserve"> 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 t="str">
            <v>Nein</v>
          </cell>
          <cell r="AJ808" t="str">
            <v>Nein</v>
          </cell>
          <cell r="AK808">
            <v>43561</v>
          </cell>
          <cell r="AL808">
            <v>43561</v>
          </cell>
          <cell r="AM808" t="str">
            <v>-</v>
          </cell>
          <cell r="AN808" t="str">
            <v xml:space="preserve"> </v>
          </cell>
          <cell r="AO808" t="str">
            <v xml:space="preserve"> </v>
          </cell>
        </row>
        <row r="809">
          <cell r="B809" t="str">
            <v>Frau</v>
          </cell>
          <cell r="C809" t="str">
            <v xml:space="preserve"> </v>
          </cell>
          <cell r="D809" t="str">
            <v>Hanna</v>
          </cell>
          <cell r="E809" t="str">
            <v>Oggolder</v>
          </cell>
          <cell r="F809" t="str">
            <v xml:space="preserve"> </v>
          </cell>
          <cell r="G809" t="str">
            <v xml:space="preserve"> </v>
          </cell>
          <cell r="H809" t="str">
            <v>Oberkulm 3</v>
          </cell>
          <cell r="I809" t="str">
            <v>4203 Altenberg bei Linz</v>
          </cell>
          <cell r="J809" t="str">
            <v>hannaoggolder@gmail.xom</v>
          </cell>
          <cell r="K809" t="str">
            <v>+43 (660) 6057235</v>
          </cell>
          <cell r="L809">
            <v>36879</v>
          </cell>
          <cell r="M809" t="str">
            <v>Altenberg</v>
          </cell>
          <cell r="N809" t="str">
            <v>Urfahr</v>
          </cell>
          <cell r="O809" t="str">
            <v xml:space="preserve"> </v>
          </cell>
          <cell r="P809" t="str">
            <v xml:space="preserve"> </v>
          </cell>
          <cell r="Q809" t="str">
            <v xml:space="preserve"> </v>
          </cell>
          <cell r="R809" t="str">
            <v xml:space="preserve"> </v>
          </cell>
          <cell r="S809" t="str">
            <v xml:space="preserve"> </v>
          </cell>
          <cell r="T809" t="str">
            <v>LJ OÖ - Mitglied - Altenberg</v>
          </cell>
          <cell r="U809" t="str">
            <v>Mitglied</v>
          </cell>
          <cell r="V809" t="str">
            <v>Mitglied</v>
          </cell>
          <cell r="W809" t="str">
            <v xml:space="preserve"> </v>
          </cell>
          <cell r="X809" t="str">
            <v xml:space="preserve"> </v>
          </cell>
          <cell r="Y809" t="str">
            <v xml:space="preserve"> </v>
          </cell>
          <cell r="Z809" t="str">
            <v xml:space="preserve"> 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 t="str">
            <v>Nein</v>
          </cell>
          <cell r="AJ809" t="str">
            <v>Nein</v>
          </cell>
          <cell r="AK809">
            <v>43561</v>
          </cell>
          <cell r="AL809">
            <v>43561</v>
          </cell>
          <cell r="AM809" t="str">
            <v>-</v>
          </cell>
          <cell r="AN809" t="str">
            <v xml:space="preserve"> </v>
          </cell>
          <cell r="AO809" t="str">
            <v xml:space="preserve"> </v>
          </cell>
        </row>
        <row r="810">
          <cell r="A810">
            <v>13296</v>
          </cell>
          <cell r="B810" t="str">
            <v>Frau</v>
          </cell>
          <cell r="C810" t="str">
            <v xml:space="preserve"> </v>
          </cell>
          <cell r="D810" t="str">
            <v>Laura</v>
          </cell>
          <cell r="E810" t="str">
            <v>Ollmann</v>
          </cell>
          <cell r="F810" t="str">
            <v xml:space="preserve"> </v>
          </cell>
          <cell r="G810" t="str">
            <v xml:space="preserve"> </v>
          </cell>
          <cell r="H810" t="str">
            <v>Langzwettl 23</v>
          </cell>
          <cell r="I810" t="str">
            <v>4180 Zwettl an der Rodl</v>
          </cell>
          <cell r="J810" t="str">
            <v>laura.ollmann@rocketmail.com</v>
          </cell>
          <cell r="K810" t="str">
            <v>+43 (664) 8157500</v>
          </cell>
          <cell r="L810">
            <v>36609</v>
          </cell>
          <cell r="M810" t="str">
            <v>Zwettl</v>
          </cell>
          <cell r="N810" t="str">
            <v>Urfahr</v>
          </cell>
          <cell r="O810" t="str">
            <v xml:space="preserve"> </v>
          </cell>
          <cell r="P810" t="str">
            <v xml:space="preserve"> </v>
          </cell>
          <cell r="Q810" t="str">
            <v xml:space="preserve"> </v>
          </cell>
          <cell r="R810" t="str">
            <v xml:space="preserve"> </v>
          </cell>
          <cell r="S810" t="str">
            <v xml:space="preserve"> </v>
          </cell>
          <cell r="T810" t="str">
            <v>LJ OÖ - Mitglied - Zwettl</v>
          </cell>
          <cell r="U810" t="str">
            <v>Mitglied</v>
          </cell>
          <cell r="V810" t="str">
            <v>Mitglied</v>
          </cell>
          <cell r="W810" t="str">
            <v xml:space="preserve"> </v>
          </cell>
          <cell r="X810" t="str">
            <v xml:space="preserve"> </v>
          </cell>
          <cell r="Y810" t="str">
            <v xml:space="preserve"> </v>
          </cell>
          <cell r="Z810" t="str">
            <v xml:space="preserve"> </v>
          </cell>
          <cell r="AA810">
            <v>6.48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6</v>
          </cell>
          <cell r="AG810">
            <v>0</v>
          </cell>
          <cell r="AH810">
            <v>0</v>
          </cell>
          <cell r="AI810" t="str">
            <v>Nein</v>
          </cell>
          <cell r="AJ810" t="str">
            <v>Nein</v>
          </cell>
          <cell r="AK810">
            <v>41736</v>
          </cell>
          <cell r="AL810">
            <v>41736</v>
          </cell>
          <cell r="AM810" t="str">
            <v>-</v>
          </cell>
          <cell r="AN810" t="str">
            <v xml:space="preserve"> </v>
          </cell>
          <cell r="AO810" t="str">
            <v xml:space="preserve"> </v>
          </cell>
          <cell r="AP810">
            <v>5674101</v>
          </cell>
        </row>
        <row r="811">
          <cell r="A811">
            <v>6336</v>
          </cell>
          <cell r="B811" t="str">
            <v>Herrn</v>
          </cell>
          <cell r="C811" t="str">
            <v xml:space="preserve"> </v>
          </cell>
          <cell r="D811" t="str">
            <v>Manuel</v>
          </cell>
          <cell r="E811" t="str">
            <v>Ollmann</v>
          </cell>
          <cell r="F811" t="str">
            <v xml:space="preserve"> </v>
          </cell>
          <cell r="G811" t="str">
            <v xml:space="preserve"> </v>
          </cell>
          <cell r="H811" t="str">
            <v>Langzwettl 21</v>
          </cell>
          <cell r="I811" t="str">
            <v>4180 Zwettl an der Rodl</v>
          </cell>
          <cell r="J811" t="str">
            <v>manuel.ollmann@gmx.at</v>
          </cell>
          <cell r="K811" t="str">
            <v>+43 (660) 5672323</v>
          </cell>
          <cell r="L811">
            <v>35415</v>
          </cell>
          <cell r="M811" t="str">
            <v>Zwettl</v>
          </cell>
          <cell r="N811" t="str">
            <v>Urfahr</v>
          </cell>
          <cell r="O811" t="str">
            <v xml:space="preserve"> </v>
          </cell>
          <cell r="P811" t="str">
            <v xml:space="preserve"> </v>
          </cell>
          <cell r="Q811" t="str">
            <v xml:space="preserve"> </v>
          </cell>
          <cell r="R811" t="str">
            <v xml:space="preserve"> </v>
          </cell>
          <cell r="S811" t="str">
            <v xml:space="preserve"> </v>
          </cell>
          <cell r="T811" t="str">
            <v>LJ OÖ - Mitglied - Zwettl</v>
          </cell>
          <cell r="U811" t="str">
            <v>Mitglied</v>
          </cell>
          <cell r="V811" t="str">
            <v>Mitglied</v>
          </cell>
          <cell r="W811" t="str">
            <v xml:space="preserve"> </v>
          </cell>
          <cell r="X811" t="str">
            <v xml:space="preserve"> </v>
          </cell>
          <cell r="Y811" t="str">
            <v xml:space="preserve"> </v>
          </cell>
          <cell r="Z811" t="str">
            <v xml:space="preserve"> </v>
          </cell>
          <cell r="AA811">
            <v>25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25</v>
          </cell>
          <cell r="AH811">
            <v>0</v>
          </cell>
          <cell r="AI811" t="str">
            <v>Ja</v>
          </cell>
          <cell r="AJ811" t="str">
            <v xml:space="preserve"> </v>
          </cell>
          <cell r="AK811">
            <v>42700</v>
          </cell>
          <cell r="AL811">
            <v>42700</v>
          </cell>
          <cell r="AM811" t="str">
            <v>-</v>
          </cell>
          <cell r="AN811" t="str">
            <v xml:space="preserve"> </v>
          </cell>
          <cell r="AO811" t="str">
            <v xml:space="preserve"> </v>
          </cell>
        </row>
        <row r="812">
          <cell r="A812">
            <v>13300</v>
          </cell>
          <cell r="B812" t="str">
            <v>Herrn</v>
          </cell>
          <cell r="C812" t="str">
            <v xml:space="preserve"> </v>
          </cell>
          <cell r="D812" t="str">
            <v>Philipp</v>
          </cell>
          <cell r="E812" t="str">
            <v>Ollmann</v>
          </cell>
          <cell r="F812" t="str">
            <v xml:space="preserve"> </v>
          </cell>
          <cell r="G812" t="str">
            <v xml:space="preserve"> </v>
          </cell>
          <cell r="H812" t="str">
            <v>Langzwettl 23</v>
          </cell>
          <cell r="I812" t="str">
            <v>4180 Zwettl an der Rodl</v>
          </cell>
          <cell r="J812" t="str">
            <v>ollmann.ph@gmail.com</v>
          </cell>
          <cell r="K812" t="str">
            <v>+43 (677) 61601876</v>
          </cell>
          <cell r="L812">
            <v>36609</v>
          </cell>
          <cell r="M812" t="str">
            <v>Zwettl</v>
          </cell>
          <cell r="N812" t="str">
            <v>Urfahr</v>
          </cell>
          <cell r="O812" t="str">
            <v xml:space="preserve"> </v>
          </cell>
          <cell r="P812" t="str">
            <v xml:space="preserve"> </v>
          </cell>
          <cell r="Q812" t="str">
            <v xml:space="preserve"> </v>
          </cell>
          <cell r="R812" t="str">
            <v xml:space="preserve"> </v>
          </cell>
          <cell r="S812" t="str">
            <v xml:space="preserve"> </v>
          </cell>
          <cell r="T812" t="str">
            <v>LJ OÖ - Mitglied - Zwettl</v>
          </cell>
          <cell r="U812" t="str">
            <v>Mitglied</v>
          </cell>
          <cell r="V812" t="str">
            <v>Mitglied</v>
          </cell>
          <cell r="W812" t="str">
            <v xml:space="preserve"> </v>
          </cell>
          <cell r="X812" t="str">
            <v xml:space="preserve"> </v>
          </cell>
          <cell r="Y812" t="str">
            <v xml:space="preserve"> </v>
          </cell>
          <cell r="Z812" t="str">
            <v xml:space="preserve"> </v>
          </cell>
          <cell r="AA812">
            <v>3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3</v>
          </cell>
          <cell r="AG812">
            <v>0</v>
          </cell>
          <cell r="AH812">
            <v>0</v>
          </cell>
          <cell r="AI812" t="str">
            <v>Ja</v>
          </cell>
          <cell r="AJ812" t="str">
            <v>Nein</v>
          </cell>
          <cell r="AK812">
            <v>42523</v>
          </cell>
          <cell r="AL812">
            <v>42706</v>
          </cell>
          <cell r="AM812" t="str">
            <v>-</v>
          </cell>
          <cell r="AN812" t="str">
            <v xml:space="preserve"> </v>
          </cell>
          <cell r="AO812" t="str">
            <v xml:space="preserve"> </v>
          </cell>
        </row>
        <row r="813">
          <cell r="A813">
            <v>6341</v>
          </cell>
          <cell r="B813" t="str">
            <v>Frau</v>
          </cell>
          <cell r="C813" t="str">
            <v xml:space="preserve"> </v>
          </cell>
          <cell r="D813" t="str">
            <v>Sarah</v>
          </cell>
          <cell r="E813" t="str">
            <v>Ollmann</v>
          </cell>
          <cell r="F813" t="str">
            <v xml:space="preserve"> </v>
          </cell>
          <cell r="G813" t="str">
            <v xml:space="preserve"> </v>
          </cell>
          <cell r="H813" t="str">
            <v>Langzwettl 21</v>
          </cell>
          <cell r="I813" t="str">
            <v>4180 Zwettl an der Rodl</v>
          </cell>
          <cell r="J813" t="str">
            <v>sarah.ollmann@gmx.at</v>
          </cell>
          <cell r="K813" t="str">
            <v>+43 (650) 9927094</v>
          </cell>
          <cell r="L813">
            <v>34670</v>
          </cell>
          <cell r="M813" t="str">
            <v>Zwettl</v>
          </cell>
          <cell r="N813" t="str">
            <v>Urfahr</v>
          </cell>
          <cell r="O813" t="str">
            <v xml:space="preserve"> </v>
          </cell>
          <cell r="P813" t="str">
            <v xml:space="preserve"> </v>
          </cell>
          <cell r="Q813" t="str">
            <v xml:space="preserve"> </v>
          </cell>
          <cell r="R813" t="str">
            <v xml:space="preserve"> </v>
          </cell>
          <cell r="S813" t="str">
            <v xml:space="preserve"> </v>
          </cell>
          <cell r="T813" t="str">
            <v>LJ OÖ - Mitglied - Zwettl</v>
          </cell>
          <cell r="U813" t="str">
            <v>Mitglied</v>
          </cell>
          <cell r="V813" t="str">
            <v>Mitglied</v>
          </cell>
          <cell r="W813" t="str">
            <v xml:space="preserve"> </v>
          </cell>
          <cell r="X813" t="str">
            <v xml:space="preserve"> </v>
          </cell>
          <cell r="Y813" t="str">
            <v xml:space="preserve"> </v>
          </cell>
          <cell r="Z813" t="str">
            <v xml:space="preserve"> </v>
          </cell>
          <cell r="AA813">
            <v>12</v>
          </cell>
          <cell r="AB813">
            <v>0</v>
          </cell>
          <cell r="AC813">
            <v>0</v>
          </cell>
          <cell r="AD813">
            <v>12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 t="str">
            <v>Nein</v>
          </cell>
          <cell r="AJ813" t="str">
            <v>Nein</v>
          </cell>
          <cell r="AK813">
            <v>42813</v>
          </cell>
          <cell r="AL813">
            <v>42813</v>
          </cell>
          <cell r="AM813" t="str">
            <v>-</v>
          </cell>
          <cell r="AN813" t="str">
            <v xml:space="preserve"> </v>
          </cell>
          <cell r="AO813" t="str">
            <v xml:space="preserve"> </v>
          </cell>
        </row>
        <row r="814">
          <cell r="A814">
            <v>18381</v>
          </cell>
          <cell r="B814" t="str">
            <v>Herrn</v>
          </cell>
          <cell r="C814" t="str">
            <v xml:space="preserve"> </v>
          </cell>
          <cell r="D814" t="str">
            <v>Simon</v>
          </cell>
          <cell r="E814" t="str">
            <v>Ollmann</v>
          </cell>
          <cell r="F814" t="str">
            <v xml:space="preserve"> </v>
          </cell>
          <cell r="G814" t="str">
            <v xml:space="preserve"> </v>
          </cell>
          <cell r="H814" t="str">
            <v>Langzwettl 21</v>
          </cell>
          <cell r="I814" t="str">
            <v>4180 Zwettl an der Rodl</v>
          </cell>
          <cell r="J814" t="str">
            <v>simon.ollmann@gmail.com</v>
          </cell>
          <cell r="K814" t="str">
            <v>+43 (650) 4712432</v>
          </cell>
          <cell r="L814">
            <v>37394</v>
          </cell>
          <cell r="M814" t="str">
            <v>Zwettl</v>
          </cell>
          <cell r="N814" t="str">
            <v>Urfahr</v>
          </cell>
          <cell r="O814" t="str">
            <v xml:space="preserve"> </v>
          </cell>
          <cell r="P814" t="str">
            <v xml:space="preserve"> </v>
          </cell>
          <cell r="Q814" t="str">
            <v xml:space="preserve"> </v>
          </cell>
          <cell r="R814" t="str">
            <v xml:space="preserve"> </v>
          </cell>
          <cell r="S814" t="str">
            <v xml:space="preserve"> </v>
          </cell>
          <cell r="T814" t="str">
            <v>LJ OÖ - Mitglied - Zwettl</v>
          </cell>
          <cell r="U814" t="str">
            <v>Mitglied</v>
          </cell>
          <cell r="V814" t="str">
            <v>Mitglied</v>
          </cell>
          <cell r="W814" t="str">
            <v xml:space="preserve"> </v>
          </cell>
          <cell r="X814" t="str">
            <v xml:space="preserve"> </v>
          </cell>
          <cell r="Y814" t="str">
            <v xml:space="preserve"> </v>
          </cell>
          <cell r="Z814" t="str">
            <v xml:space="preserve"> </v>
          </cell>
          <cell r="AA814">
            <v>11.44</v>
          </cell>
          <cell r="AB814">
            <v>11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 t="str">
            <v xml:space="preserve"> </v>
          </cell>
          <cell r="AJ814" t="str">
            <v xml:space="preserve"> </v>
          </cell>
          <cell r="AK814">
            <v>43435</v>
          </cell>
          <cell r="AL814">
            <v>43435</v>
          </cell>
          <cell r="AM814" t="str">
            <v>-</v>
          </cell>
          <cell r="AN814" t="str">
            <v xml:space="preserve"> </v>
          </cell>
          <cell r="AO814" t="str">
            <v xml:space="preserve"> </v>
          </cell>
        </row>
        <row r="815">
          <cell r="A815">
            <v>16447</v>
          </cell>
          <cell r="B815" t="str">
            <v>Frau</v>
          </cell>
          <cell r="C815" t="str">
            <v xml:space="preserve"> </v>
          </cell>
          <cell r="D815" t="str">
            <v>Katharina</v>
          </cell>
          <cell r="E815" t="str">
            <v>Ortner</v>
          </cell>
          <cell r="F815" t="str">
            <v xml:space="preserve"> </v>
          </cell>
          <cell r="G815" t="str">
            <v xml:space="preserve"> </v>
          </cell>
          <cell r="H815" t="str">
            <v>Allhut 8</v>
          </cell>
          <cell r="I815" t="str">
            <v>4193 Reichenthal</v>
          </cell>
          <cell r="J815" t="str">
            <v>katharina.ortner1.22@gmx.at</v>
          </cell>
          <cell r="K815" t="str">
            <v>+43 (664) 2602616</v>
          </cell>
          <cell r="L815">
            <v>35391</v>
          </cell>
          <cell r="M815" t="str">
            <v>St. Gotthard/Mkr.</v>
          </cell>
          <cell r="N815" t="str">
            <v>Urfahr</v>
          </cell>
          <cell r="O815" t="str">
            <v xml:space="preserve">Leiterin Stv. </v>
          </cell>
          <cell r="P815" t="str">
            <v xml:space="preserve"> </v>
          </cell>
          <cell r="Q815" t="str">
            <v xml:space="preserve"> </v>
          </cell>
          <cell r="R815" t="str">
            <v xml:space="preserve"> </v>
          </cell>
          <cell r="S815" t="str">
            <v xml:space="preserve"> </v>
          </cell>
          <cell r="T815" t="str">
            <v>LJ OÖ - Mitglied - St. Gotthard/Mkr.</v>
          </cell>
          <cell r="U815" t="str">
            <v>Mitglied</v>
          </cell>
          <cell r="V815" t="str">
            <v>Mitglied</v>
          </cell>
          <cell r="W815" t="str">
            <v xml:space="preserve"> </v>
          </cell>
          <cell r="X815">
            <v>41614</v>
          </cell>
          <cell r="Y815" t="str">
            <v xml:space="preserve"> </v>
          </cell>
          <cell r="Z815" t="str">
            <v xml:space="preserve"> </v>
          </cell>
          <cell r="AA815">
            <v>238.08</v>
          </cell>
          <cell r="AB815">
            <v>90</v>
          </cell>
          <cell r="AC815">
            <v>42</v>
          </cell>
          <cell r="AD815">
            <v>30</v>
          </cell>
          <cell r="AE815">
            <v>0</v>
          </cell>
          <cell r="AF815">
            <v>24</v>
          </cell>
          <cell r="AG815">
            <v>0</v>
          </cell>
          <cell r="AH815">
            <v>0</v>
          </cell>
          <cell r="AI815" t="str">
            <v>Ja</v>
          </cell>
          <cell r="AJ815" t="str">
            <v>Nein</v>
          </cell>
          <cell r="AK815">
            <v>38259</v>
          </cell>
          <cell r="AL815">
            <v>38259</v>
          </cell>
          <cell r="AM815" t="str">
            <v>-</v>
          </cell>
          <cell r="AN815" t="str">
            <v xml:space="preserve"> </v>
          </cell>
          <cell r="AO815" t="str">
            <v xml:space="preserve"> </v>
          </cell>
          <cell r="AP815">
            <v>5333404</v>
          </cell>
        </row>
        <row r="816">
          <cell r="A816">
            <v>9771</v>
          </cell>
          <cell r="B816" t="str">
            <v>Frau</v>
          </cell>
          <cell r="C816" t="str">
            <v xml:space="preserve"> </v>
          </cell>
          <cell r="D816" t="str">
            <v>Maria</v>
          </cell>
          <cell r="E816" t="str">
            <v>Ortner</v>
          </cell>
          <cell r="F816" t="str">
            <v xml:space="preserve"> </v>
          </cell>
          <cell r="G816" t="str">
            <v xml:space="preserve"> </v>
          </cell>
          <cell r="H816" t="str">
            <v>Allhut 8</v>
          </cell>
          <cell r="I816" t="str">
            <v>4193 Reichenthal</v>
          </cell>
          <cell r="J816" t="str">
            <v>maria.ortner1@gmx.at</v>
          </cell>
          <cell r="K816" t="str">
            <v>+43 (664) 3907785</v>
          </cell>
          <cell r="L816">
            <v>34725</v>
          </cell>
          <cell r="M816" t="str">
            <v>Reichenau</v>
          </cell>
          <cell r="N816" t="str">
            <v>Urfahr</v>
          </cell>
          <cell r="O816" t="str">
            <v xml:space="preserve"> </v>
          </cell>
          <cell r="P816" t="str">
            <v xml:space="preserve"> </v>
          </cell>
          <cell r="Q816" t="str">
            <v xml:space="preserve"> </v>
          </cell>
          <cell r="R816" t="str">
            <v xml:space="preserve"> </v>
          </cell>
          <cell r="S816" t="str">
            <v xml:space="preserve"> </v>
          </cell>
          <cell r="T816" t="str">
            <v>LJ OÖ - Mitglied - Reichenau</v>
          </cell>
          <cell r="U816" t="str">
            <v>Mitglied</v>
          </cell>
          <cell r="V816" t="str">
            <v>Mitglied</v>
          </cell>
          <cell r="W816" t="str">
            <v xml:space="preserve"> </v>
          </cell>
          <cell r="X816" t="str">
            <v xml:space="preserve"> </v>
          </cell>
          <cell r="Y816" t="str">
            <v xml:space="preserve"> </v>
          </cell>
          <cell r="Z816" t="str">
            <v xml:space="preserve"> 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 t="str">
            <v>Ja</v>
          </cell>
          <cell r="AJ816" t="str">
            <v xml:space="preserve"> </v>
          </cell>
          <cell r="AK816">
            <v>42610</v>
          </cell>
          <cell r="AL816">
            <v>42610</v>
          </cell>
          <cell r="AM816" t="str">
            <v>-</v>
          </cell>
          <cell r="AN816" t="str">
            <v xml:space="preserve"> </v>
          </cell>
          <cell r="AO816" t="str">
            <v xml:space="preserve"> </v>
          </cell>
        </row>
        <row r="817">
          <cell r="B817" t="str">
            <v>Frau</v>
          </cell>
          <cell r="C817" t="str">
            <v xml:space="preserve"> </v>
          </cell>
          <cell r="D817" t="str">
            <v>Carina</v>
          </cell>
          <cell r="E817" t="str">
            <v>Pagitsch</v>
          </cell>
          <cell r="F817" t="str">
            <v xml:space="preserve"> </v>
          </cell>
          <cell r="G817" t="str">
            <v xml:space="preserve"> </v>
          </cell>
          <cell r="H817" t="str">
            <v>Piberschlag 97</v>
          </cell>
          <cell r="I817" t="str">
            <v>4184 Vorderweißenbach</v>
          </cell>
          <cell r="K817" t="str">
            <v>+43 (677) 61224760</v>
          </cell>
          <cell r="L817">
            <v>35994</v>
          </cell>
          <cell r="M817" t="str">
            <v>Vorderweißenbach</v>
          </cell>
          <cell r="N817" t="str">
            <v>Urfahr</v>
          </cell>
          <cell r="O817" t="str">
            <v xml:space="preserve"> </v>
          </cell>
          <cell r="P817" t="str">
            <v xml:space="preserve"> </v>
          </cell>
          <cell r="Q817" t="str">
            <v xml:space="preserve"> </v>
          </cell>
          <cell r="R817" t="str">
            <v xml:space="preserve"> </v>
          </cell>
          <cell r="S817" t="str">
            <v xml:space="preserve"> </v>
          </cell>
          <cell r="T817" t="str">
            <v>LJ OÖ - Mitglied - Vorderweißenbach</v>
          </cell>
          <cell r="U817" t="str">
            <v>Mitglied</v>
          </cell>
          <cell r="V817" t="str">
            <v>Mitglied</v>
          </cell>
          <cell r="W817" t="str">
            <v xml:space="preserve"> </v>
          </cell>
          <cell r="X817" t="str">
            <v xml:space="preserve"> </v>
          </cell>
          <cell r="Y817" t="str">
            <v xml:space="preserve"> </v>
          </cell>
          <cell r="Z817" t="str">
            <v xml:space="preserve"> </v>
          </cell>
          <cell r="AA817">
            <v>43</v>
          </cell>
          <cell r="AB817">
            <v>3</v>
          </cell>
          <cell r="AC817">
            <v>31</v>
          </cell>
          <cell r="AD817">
            <v>6</v>
          </cell>
          <cell r="AE817">
            <v>0</v>
          </cell>
          <cell r="AF817">
            <v>3</v>
          </cell>
          <cell r="AG817">
            <v>0</v>
          </cell>
          <cell r="AH817">
            <v>0</v>
          </cell>
          <cell r="AI817" t="str">
            <v>Ja</v>
          </cell>
          <cell r="AJ817" t="str">
            <v>Nein</v>
          </cell>
          <cell r="AK817">
            <v>40577</v>
          </cell>
          <cell r="AL817">
            <v>40577</v>
          </cell>
          <cell r="AM817" t="str">
            <v>-</v>
          </cell>
          <cell r="AN817" t="str">
            <v xml:space="preserve"> </v>
          </cell>
          <cell r="AO817" t="str">
            <v xml:space="preserve"> </v>
          </cell>
          <cell r="AP817">
            <v>5609488</v>
          </cell>
        </row>
        <row r="818">
          <cell r="B818" t="str">
            <v>Herrn</v>
          </cell>
          <cell r="C818" t="str">
            <v xml:space="preserve"> </v>
          </cell>
          <cell r="D818" t="str">
            <v>Florian</v>
          </cell>
          <cell r="E818" t="str">
            <v>Palmetshofer</v>
          </cell>
          <cell r="F818" t="str">
            <v xml:space="preserve"> </v>
          </cell>
          <cell r="G818" t="str">
            <v xml:space="preserve"> </v>
          </cell>
          <cell r="H818" t="str">
            <v>Baumgartenberg 91</v>
          </cell>
          <cell r="I818" t="str">
            <v>4342 Baumgartenberg</v>
          </cell>
          <cell r="J818" t="str">
            <v>palmetshoferflorian4@gmail.com</v>
          </cell>
          <cell r="K818" t="str">
            <v>+43 (680) 2199303</v>
          </cell>
          <cell r="L818">
            <v>35478</v>
          </cell>
          <cell r="M818" t="str">
            <v>Steyregg</v>
          </cell>
          <cell r="N818" t="str">
            <v>Urfahr</v>
          </cell>
          <cell r="O818" t="str">
            <v xml:space="preserve">Kassier/in </v>
          </cell>
          <cell r="P818" t="str">
            <v xml:space="preserve"> </v>
          </cell>
          <cell r="Q818" t="str">
            <v xml:space="preserve"> </v>
          </cell>
          <cell r="R818" t="str">
            <v xml:space="preserve"> </v>
          </cell>
          <cell r="S818" t="str">
            <v xml:space="preserve"> </v>
          </cell>
          <cell r="T818" t="str">
            <v>LJ OÖ - Mitglied - Steyregg</v>
          </cell>
          <cell r="U818" t="str">
            <v>Mitglied</v>
          </cell>
          <cell r="V818" t="str">
            <v>Mitglied</v>
          </cell>
          <cell r="W818" t="str">
            <v xml:space="preserve"> </v>
          </cell>
          <cell r="X818" t="str">
            <v xml:space="preserve"> </v>
          </cell>
          <cell r="Y818" t="str">
            <v xml:space="preserve"> </v>
          </cell>
          <cell r="Z818" t="str">
            <v xml:space="preserve"> 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 t="str">
            <v>Nein</v>
          </cell>
          <cell r="AJ818" t="str">
            <v>Nein</v>
          </cell>
          <cell r="AK818">
            <v>39919</v>
          </cell>
          <cell r="AL818">
            <v>39919</v>
          </cell>
          <cell r="AM818" t="str">
            <v>-</v>
          </cell>
          <cell r="AN818" t="str">
            <v xml:space="preserve"> </v>
          </cell>
          <cell r="AO818" t="str">
            <v xml:space="preserve"> </v>
          </cell>
          <cell r="AP818">
            <v>5504628</v>
          </cell>
        </row>
        <row r="819">
          <cell r="A819">
            <v>13206</v>
          </cell>
          <cell r="B819" t="str">
            <v>Frau</v>
          </cell>
          <cell r="C819" t="str">
            <v xml:space="preserve"> </v>
          </cell>
          <cell r="D819" t="str">
            <v>Jasmin</v>
          </cell>
          <cell r="E819" t="str">
            <v>Pammer</v>
          </cell>
          <cell r="F819" t="str">
            <v xml:space="preserve"> </v>
          </cell>
          <cell r="G819" t="str">
            <v xml:space="preserve"> </v>
          </cell>
          <cell r="H819" t="str">
            <v>Hopfengarten 1</v>
          </cell>
          <cell r="I819" t="str">
            <v>4192 Schenkenfelden</v>
          </cell>
          <cell r="J819" t="str">
            <v>jasmin.pammer@gmail.com</v>
          </cell>
          <cell r="K819" t="str">
            <v>+43 (660) 6169821</v>
          </cell>
          <cell r="L819">
            <v>37081</v>
          </cell>
          <cell r="M819" t="str">
            <v>Schenkenfelden</v>
          </cell>
          <cell r="N819" t="str">
            <v>Urfahr</v>
          </cell>
          <cell r="O819" t="str">
            <v xml:space="preserve"> </v>
          </cell>
          <cell r="P819" t="str">
            <v xml:space="preserve"> </v>
          </cell>
          <cell r="Q819" t="str">
            <v xml:space="preserve"> </v>
          </cell>
          <cell r="R819" t="str">
            <v xml:space="preserve"> </v>
          </cell>
          <cell r="S819" t="str">
            <v xml:space="preserve"> </v>
          </cell>
          <cell r="T819" t="str">
            <v>LJ OÖ - Mitglied - Schenkenfelden</v>
          </cell>
          <cell r="U819" t="str">
            <v>Mitglied</v>
          </cell>
          <cell r="V819" t="str">
            <v>Mitglied</v>
          </cell>
          <cell r="W819" t="str">
            <v xml:space="preserve"> </v>
          </cell>
          <cell r="X819" t="str">
            <v xml:space="preserve"> </v>
          </cell>
          <cell r="Y819">
            <v>43420</v>
          </cell>
          <cell r="Z819" t="str">
            <v xml:space="preserve"> </v>
          </cell>
          <cell r="AA819">
            <v>132.4</v>
          </cell>
          <cell r="AB819">
            <v>18</v>
          </cell>
          <cell r="AC819">
            <v>0</v>
          </cell>
          <cell r="AD819">
            <v>0</v>
          </cell>
          <cell r="AE819">
            <v>0</v>
          </cell>
          <cell r="AF819">
            <v>9</v>
          </cell>
          <cell r="AG819">
            <v>0</v>
          </cell>
          <cell r="AH819">
            <v>0</v>
          </cell>
          <cell r="AI819" t="str">
            <v>Nein</v>
          </cell>
          <cell r="AJ819" t="str">
            <v>Nein</v>
          </cell>
          <cell r="AK819">
            <v>41276</v>
          </cell>
          <cell r="AL819">
            <v>41276</v>
          </cell>
          <cell r="AM819" t="str">
            <v>-</v>
          </cell>
          <cell r="AN819" t="str">
            <v xml:space="preserve"> </v>
          </cell>
          <cell r="AO819" t="str">
            <v xml:space="preserve"> </v>
          </cell>
          <cell r="AP819">
            <v>5651137</v>
          </cell>
        </row>
        <row r="820">
          <cell r="B820" t="str">
            <v>Frau</v>
          </cell>
          <cell r="C820" t="str">
            <v xml:space="preserve"> </v>
          </cell>
          <cell r="D820" t="str">
            <v>Selina</v>
          </cell>
          <cell r="E820" t="str">
            <v>Pammer</v>
          </cell>
          <cell r="F820" t="str">
            <v xml:space="preserve"> </v>
          </cell>
          <cell r="G820" t="str">
            <v xml:space="preserve"> </v>
          </cell>
          <cell r="H820" t="str">
            <v>Schaffetschlag 26</v>
          </cell>
          <cell r="I820" t="str">
            <v>4181 Oberneukirchen</v>
          </cell>
          <cell r="J820" t="str">
            <v>selinapammer@gmail.com</v>
          </cell>
          <cell r="K820" t="str">
            <v>+43 (677) 62663905</v>
          </cell>
          <cell r="L820">
            <v>38380</v>
          </cell>
          <cell r="M820" t="str">
            <v>Oberneukirchen</v>
          </cell>
          <cell r="N820" t="str">
            <v>Urfahr</v>
          </cell>
          <cell r="O820" t="str">
            <v xml:space="preserve"> </v>
          </cell>
          <cell r="P820" t="str">
            <v xml:space="preserve"> </v>
          </cell>
          <cell r="Q820" t="str">
            <v xml:space="preserve"> </v>
          </cell>
          <cell r="R820" t="str">
            <v xml:space="preserve"> </v>
          </cell>
          <cell r="S820" t="str">
            <v xml:space="preserve"> </v>
          </cell>
          <cell r="T820" t="str">
            <v>LJ OÖ - Mitglied - Oberneukirchen</v>
          </cell>
          <cell r="U820" t="str">
            <v>Mitglied</v>
          </cell>
          <cell r="V820" t="str">
            <v>Mitglied</v>
          </cell>
          <cell r="W820" t="str">
            <v xml:space="preserve"> </v>
          </cell>
          <cell r="X820" t="str">
            <v xml:space="preserve"> </v>
          </cell>
          <cell r="Y820" t="str">
            <v xml:space="preserve"> </v>
          </cell>
          <cell r="Z820" t="str">
            <v xml:space="preserve"> </v>
          </cell>
          <cell r="AA820">
            <v>15</v>
          </cell>
          <cell r="AB820">
            <v>9</v>
          </cell>
          <cell r="AC820">
            <v>0</v>
          </cell>
          <cell r="AD820">
            <v>3</v>
          </cell>
          <cell r="AE820">
            <v>0</v>
          </cell>
          <cell r="AF820">
            <v>3</v>
          </cell>
          <cell r="AG820">
            <v>0</v>
          </cell>
          <cell r="AH820">
            <v>0</v>
          </cell>
          <cell r="AI820" t="str">
            <v>Nein</v>
          </cell>
          <cell r="AJ820" t="str">
            <v>Nein</v>
          </cell>
          <cell r="AK820">
            <v>40186</v>
          </cell>
          <cell r="AL820">
            <v>40186</v>
          </cell>
          <cell r="AM820" t="str">
            <v>-</v>
          </cell>
          <cell r="AN820" t="str">
            <v xml:space="preserve"> </v>
          </cell>
          <cell r="AO820" t="str">
            <v xml:space="preserve"> </v>
          </cell>
          <cell r="AP820">
            <v>5659611</v>
          </cell>
        </row>
        <row r="821">
          <cell r="B821" t="str">
            <v>Frau</v>
          </cell>
          <cell r="C821" t="str">
            <v xml:space="preserve"> </v>
          </cell>
          <cell r="D821" t="str">
            <v>Theresa Marie</v>
          </cell>
          <cell r="E821" t="str">
            <v>Pammer</v>
          </cell>
          <cell r="F821" t="str">
            <v xml:space="preserve"> </v>
          </cell>
          <cell r="G821" t="str">
            <v xml:space="preserve"> </v>
          </cell>
          <cell r="H821" t="str">
            <v>Amesschlag 3a</v>
          </cell>
          <cell r="I821" t="str">
            <v>4181 Oberneukirchen</v>
          </cell>
          <cell r="J821" t="str">
            <v>theresapammer05@gmail.com</v>
          </cell>
          <cell r="K821" t="str">
            <v>+43 (677) 61623272</v>
          </cell>
          <cell r="L821">
            <v>38603</v>
          </cell>
          <cell r="M821" t="str">
            <v>Oberneukirchen</v>
          </cell>
          <cell r="N821" t="str">
            <v>Urfahr</v>
          </cell>
          <cell r="O821" t="str">
            <v xml:space="preserve"> </v>
          </cell>
          <cell r="P821" t="str">
            <v xml:space="preserve"> </v>
          </cell>
          <cell r="Q821" t="str">
            <v xml:space="preserve"> </v>
          </cell>
          <cell r="R821" t="str">
            <v xml:space="preserve"> </v>
          </cell>
          <cell r="S821" t="str">
            <v xml:space="preserve"> </v>
          </cell>
          <cell r="T821" t="str">
            <v>LJ OÖ - Mitglied - Oberneukirchen</v>
          </cell>
          <cell r="U821" t="str">
            <v>Mitglied</v>
          </cell>
          <cell r="V821" t="str">
            <v>Mitglied</v>
          </cell>
          <cell r="W821" t="str">
            <v xml:space="preserve"> </v>
          </cell>
          <cell r="X821" t="str">
            <v xml:space="preserve"> </v>
          </cell>
          <cell r="Y821">
            <v>43420</v>
          </cell>
          <cell r="Z821" t="str">
            <v xml:space="preserve"> </v>
          </cell>
          <cell r="AA821">
            <v>138.4</v>
          </cell>
          <cell r="AB821">
            <v>23</v>
          </cell>
          <cell r="AC821">
            <v>0</v>
          </cell>
          <cell r="AD821">
            <v>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 t="str">
            <v>Nein</v>
          </cell>
          <cell r="AJ821" t="str">
            <v xml:space="preserve"> </v>
          </cell>
          <cell r="AK821">
            <v>40186</v>
          </cell>
          <cell r="AL821">
            <v>40186</v>
          </cell>
          <cell r="AM821" t="str">
            <v>-</v>
          </cell>
          <cell r="AN821" t="str">
            <v xml:space="preserve"> </v>
          </cell>
          <cell r="AO821" t="str">
            <v xml:space="preserve"> </v>
          </cell>
          <cell r="AP821">
            <v>5512600</v>
          </cell>
        </row>
        <row r="822">
          <cell r="A822">
            <v>19707</v>
          </cell>
          <cell r="B822" t="str">
            <v>Frau</v>
          </cell>
          <cell r="C822" t="str">
            <v xml:space="preserve"> </v>
          </cell>
          <cell r="D822" t="str">
            <v>Viktoria</v>
          </cell>
          <cell r="E822" t="str">
            <v>Pammer</v>
          </cell>
          <cell r="F822" t="str">
            <v xml:space="preserve"> </v>
          </cell>
          <cell r="G822" t="str">
            <v xml:space="preserve"> </v>
          </cell>
          <cell r="H822" t="str">
            <v>Sandgrube 12</v>
          </cell>
          <cell r="I822" t="str">
            <v>4181 Oberneukirchen</v>
          </cell>
          <cell r="J822" t="str">
            <v>vikipammer@gmx.at</v>
          </cell>
          <cell r="K822" t="str">
            <v>+43 (676) 814282172</v>
          </cell>
          <cell r="L822">
            <v>37714</v>
          </cell>
          <cell r="M822" t="str">
            <v>Oberneukirchen</v>
          </cell>
          <cell r="N822" t="str">
            <v>Urfahr</v>
          </cell>
          <cell r="O822" t="str">
            <v xml:space="preserve"> </v>
          </cell>
          <cell r="P822" t="str">
            <v xml:space="preserve"> </v>
          </cell>
          <cell r="Q822" t="str">
            <v xml:space="preserve"> </v>
          </cell>
          <cell r="R822" t="str">
            <v xml:space="preserve"> </v>
          </cell>
          <cell r="S822" t="str">
            <v xml:space="preserve"> </v>
          </cell>
          <cell r="T822" t="str">
            <v>LJ OÖ - Mitglied - Oberneukirchen</v>
          </cell>
          <cell r="U822" t="str">
            <v>Mitglied</v>
          </cell>
          <cell r="V822" t="str">
            <v>Mitglied</v>
          </cell>
          <cell r="W822" t="str">
            <v xml:space="preserve"> </v>
          </cell>
          <cell r="X822" t="str">
            <v xml:space="preserve"> </v>
          </cell>
          <cell r="Y822" t="str">
            <v xml:space="preserve"> </v>
          </cell>
          <cell r="Z822" t="str">
            <v xml:space="preserve"> </v>
          </cell>
          <cell r="AA822">
            <v>15</v>
          </cell>
          <cell r="AB822">
            <v>9</v>
          </cell>
          <cell r="AC822">
            <v>0</v>
          </cell>
          <cell r="AD822">
            <v>6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 t="str">
            <v xml:space="preserve"> </v>
          </cell>
          <cell r="AJ822" t="str">
            <v xml:space="preserve"> </v>
          </cell>
          <cell r="AK822">
            <v>41276</v>
          </cell>
          <cell r="AL822">
            <v>41276</v>
          </cell>
          <cell r="AM822" t="str">
            <v>-</v>
          </cell>
          <cell r="AN822" t="str">
            <v xml:space="preserve"> </v>
          </cell>
          <cell r="AO822" t="str">
            <v xml:space="preserve"> </v>
          </cell>
          <cell r="AP822">
            <v>5651136</v>
          </cell>
        </row>
        <row r="823">
          <cell r="A823">
            <v>8074</v>
          </cell>
          <cell r="B823" t="str">
            <v>Herrn</v>
          </cell>
          <cell r="C823" t="str">
            <v xml:space="preserve"> </v>
          </cell>
          <cell r="D823" t="str">
            <v>Andreas</v>
          </cell>
          <cell r="E823" t="str">
            <v>Panholzer</v>
          </cell>
          <cell r="F823" t="str">
            <v xml:space="preserve"> </v>
          </cell>
          <cell r="G823" t="str">
            <v xml:space="preserve"> </v>
          </cell>
          <cell r="H823" t="str">
            <v>Zinngießing 10</v>
          </cell>
          <cell r="I823" t="str">
            <v>4209 Engerwitzdorf</v>
          </cell>
          <cell r="J823" t="str">
            <v>franzmuehlbachler1@aon.at</v>
          </cell>
          <cell r="K823" t="str">
            <v>+43 (664) 3831460</v>
          </cell>
          <cell r="L823">
            <v>34519</v>
          </cell>
          <cell r="M823" t="str">
            <v>Engerwitzdorf</v>
          </cell>
          <cell r="N823" t="str">
            <v>Urfahr</v>
          </cell>
          <cell r="O823" t="str">
            <v xml:space="preserve">Leiter </v>
          </cell>
          <cell r="P823" t="str">
            <v xml:space="preserve"> </v>
          </cell>
          <cell r="Q823" t="str">
            <v xml:space="preserve"> </v>
          </cell>
          <cell r="R823" t="str">
            <v xml:space="preserve"> </v>
          </cell>
          <cell r="S823" t="str">
            <v xml:space="preserve"> </v>
          </cell>
          <cell r="T823" t="str">
            <v>LJ OÖ - Mitglied - Engerwitzdorf</v>
          </cell>
          <cell r="U823" t="str">
            <v>Mitglied</v>
          </cell>
          <cell r="V823" t="str">
            <v>Mitglied</v>
          </cell>
          <cell r="W823" t="str">
            <v xml:space="preserve"> </v>
          </cell>
          <cell r="X823" t="str">
            <v xml:space="preserve"> </v>
          </cell>
          <cell r="Y823">
            <v>43420</v>
          </cell>
          <cell r="Z823" t="str">
            <v xml:space="preserve"> </v>
          </cell>
          <cell r="AA823">
            <v>139.19999999999999</v>
          </cell>
          <cell r="AB823">
            <v>23</v>
          </cell>
          <cell r="AC823">
            <v>0</v>
          </cell>
          <cell r="AD823">
            <v>6</v>
          </cell>
          <cell r="AE823">
            <v>0</v>
          </cell>
          <cell r="AF823">
            <v>6</v>
          </cell>
          <cell r="AG823">
            <v>0</v>
          </cell>
          <cell r="AH823">
            <v>0</v>
          </cell>
          <cell r="AI823" t="str">
            <v xml:space="preserve"> </v>
          </cell>
          <cell r="AJ823" t="str">
            <v xml:space="preserve"> </v>
          </cell>
          <cell r="AK823">
            <v>41276</v>
          </cell>
          <cell r="AL823">
            <v>41276</v>
          </cell>
          <cell r="AM823" t="str">
            <v>-</v>
          </cell>
          <cell r="AN823" t="str">
            <v xml:space="preserve"> </v>
          </cell>
          <cell r="AO823" t="str">
            <v xml:space="preserve"> </v>
          </cell>
          <cell r="AP823">
            <v>5651135</v>
          </cell>
        </row>
        <row r="824">
          <cell r="A824">
            <v>19008</v>
          </cell>
          <cell r="B824" t="str">
            <v>Frau</v>
          </cell>
          <cell r="C824" t="str">
            <v xml:space="preserve"> </v>
          </cell>
          <cell r="D824" t="str">
            <v>Elena</v>
          </cell>
          <cell r="E824" t="str">
            <v>Pargfrieder</v>
          </cell>
          <cell r="F824" t="str">
            <v xml:space="preserve"> </v>
          </cell>
          <cell r="G824" t="str">
            <v xml:space="preserve"> </v>
          </cell>
          <cell r="H824" t="str">
            <v>Ecksteinerweg 10</v>
          </cell>
          <cell r="I824" t="str">
            <v>4201 Eidenberg</v>
          </cell>
          <cell r="J824" t="str">
            <v>elena2002.ep12@gmail.com</v>
          </cell>
          <cell r="K824" t="str">
            <v>+43 (680) 4427950</v>
          </cell>
          <cell r="L824">
            <v>37410</v>
          </cell>
          <cell r="M824" t="str">
            <v>Gramastetten</v>
          </cell>
          <cell r="N824" t="str">
            <v>Urfahr</v>
          </cell>
          <cell r="O824" t="str">
            <v xml:space="preserve"> </v>
          </cell>
          <cell r="P824" t="str">
            <v xml:space="preserve"> </v>
          </cell>
          <cell r="Q824" t="str">
            <v xml:space="preserve"> </v>
          </cell>
          <cell r="R824" t="str">
            <v xml:space="preserve"> </v>
          </cell>
          <cell r="S824" t="str">
            <v xml:space="preserve"> </v>
          </cell>
          <cell r="T824" t="str">
            <v>LJ OÖ - Mitglied - Gramastetten</v>
          </cell>
          <cell r="U824" t="str">
            <v>Mitglied</v>
          </cell>
          <cell r="V824" t="str">
            <v>Mitglied</v>
          </cell>
          <cell r="W824" t="str">
            <v xml:space="preserve"> </v>
          </cell>
          <cell r="X824" t="str">
            <v xml:space="preserve"> </v>
          </cell>
          <cell r="Y824" t="str">
            <v xml:space="preserve"> </v>
          </cell>
          <cell r="Z824" t="str">
            <v xml:space="preserve"> 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 t="str">
            <v>Nein</v>
          </cell>
          <cell r="AJ824" t="str">
            <v>Nein</v>
          </cell>
          <cell r="AK824">
            <v>43063</v>
          </cell>
          <cell r="AL824">
            <v>43063</v>
          </cell>
          <cell r="AM824" t="str">
            <v>-</v>
          </cell>
          <cell r="AN824" t="str">
            <v xml:space="preserve"> </v>
          </cell>
          <cell r="AO824" t="str">
            <v xml:space="preserve"> </v>
          </cell>
        </row>
        <row r="825">
          <cell r="A825">
            <v>19036</v>
          </cell>
          <cell r="B825" t="str">
            <v>Frau</v>
          </cell>
          <cell r="C825" t="str">
            <v xml:space="preserve"> </v>
          </cell>
          <cell r="D825" t="str">
            <v>Emma</v>
          </cell>
          <cell r="E825" t="str">
            <v>Pargfrieder</v>
          </cell>
          <cell r="F825" t="str">
            <v xml:space="preserve"> </v>
          </cell>
          <cell r="G825" t="str">
            <v xml:space="preserve"> </v>
          </cell>
          <cell r="H825" t="str">
            <v>Ecksteinerweg 10</v>
          </cell>
          <cell r="I825" t="str">
            <v>4201 Eidenberg</v>
          </cell>
          <cell r="J825" t="str">
            <v>pargemma@gmail.com</v>
          </cell>
          <cell r="K825" t="str">
            <v>+43 (677) 61531970</v>
          </cell>
          <cell r="L825">
            <v>38219</v>
          </cell>
          <cell r="M825" t="str">
            <v>Gramastetten</v>
          </cell>
          <cell r="N825" t="str">
            <v>Urfahr</v>
          </cell>
          <cell r="O825" t="str">
            <v xml:space="preserve"> </v>
          </cell>
          <cell r="P825" t="str">
            <v xml:space="preserve"> </v>
          </cell>
          <cell r="Q825" t="str">
            <v xml:space="preserve"> </v>
          </cell>
          <cell r="R825" t="str">
            <v xml:space="preserve"> </v>
          </cell>
          <cell r="S825" t="str">
            <v xml:space="preserve"> </v>
          </cell>
          <cell r="T825" t="str">
            <v>LJ OÖ - Mitglied - Gramastetten</v>
          </cell>
          <cell r="U825" t="str">
            <v>Mitglied</v>
          </cell>
          <cell r="V825" t="str">
            <v>Mitglied</v>
          </cell>
          <cell r="W825" t="str">
            <v xml:space="preserve"> </v>
          </cell>
          <cell r="X825" t="str">
            <v xml:space="preserve"> </v>
          </cell>
          <cell r="Y825" t="str">
            <v xml:space="preserve"> </v>
          </cell>
          <cell r="Z825" t="str">
            <v xml:space="preserve"> 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 t="str">
            <v>Nein</v>
          </cell>
          <cell r="AJ825" t="str">
            <v>Nein</v>
          </cell>
          <cell r="AK825">
            <v>43063</v>
          </cell>
          <cell r="AL825">
            <v>43063</v>
          </cell>
          <cell r="AM825" t="str">
            <v>-</v>
          </cell>
          <cell r="AN825" t="str">
            <v xml:space="preserve"> </v>
          </cell>
          <cell r="AO825" t="str">
            <v xml:space="preserve"> </v>
          </cell>
        </row>
        <row r="826">
          <cell r="B826" t="str">
            <v>Frau</v>
          </cell>
          <cell r="C826" t="str">
            <v xml:space="preserve"> </v>
          </cell>
          <cell r="D826" t="str">
            <v>Johanna</v>
          </cell>
          <cell r="E826" t="str">
            <v>Pargfrieder</v>
          </cell>
          <cell r="F826" t="str">
            <v xml:space="preserve"> </v>
          </cell>
          <cell r="G826" t="str">
            <v xml:space="preserve"> </v>
          </cell>
          <cell r="H826" t="str">
            <v>Haibach 34</v>
          </cell>
          <cell r="I826" t="str">
            <v>4204 Haibach im Mühlkreis</v>
          </cell>
          <cell r="J826" t="str">
            <v>johannapargfrieder@gmail.com</v>
          </cell>
          <cell r="K826" t="str">
            <v>+43 (664) 1629654</v>
          </cell>
          <cell r="L826">
            <v>37878</v>
          </cell>
          <cell r="M826" t="str">
            <v>Reichenau</v>
          </cell>
          <cell r="N826" t="str">
            <v>Urfahr</v>
          </cell>
          <cell r="O826" t="str">
            <v xml:space="preserve"> </v>
          </cell>
          <cell r="P826" t="str">
            <v xml:space="preserve"> </v>
          </cell>
          <cell r="Q826" t="str">
            <v xml:space="preserve"> </v>
          </cell>
          <cell r="R826" t="str">
            <v xml:space="preserve"> </v>
          </cell>
          <cell r="S826" t="str">
            <v xml:space="preserve"> </v>
          </cell>
          <cell r="T826" t="str">
            <v>LJ OÖ - Mitglied - Reichenau</v>
          </cell>
          <cell r="U826" t="str">
            <v>Mitglied</v>
          </cell>
          <cell r="V826" t="str">
            <v>Mitglied</v>
          </cell>
          <cell r="W826" t="str">
            <v xml:space="preserve"> </v>
          </cell>
          <cell r="X826" t="str">
            <v xml:space="preserve"> </v>
          </cell>
          <cell r="Y826" t="str">
            <v xml:space="preserve"> </v>
          </cell>
          <cell r="Z826" t="str">
            <v xml:space="preserve"> </v>
          </cell>
          <cell r="AA826">
            <v>60</v>
          </cell>
          <cell r="AB826">
            <v>3</v>
          </cell>
          <cell r="AC826">
            <v>39</v>
          </cell>
          <cell r="AD826">
            <v>12</v>
          </cell>
          <cell r="AE826">
            <v>0</v>
          </cell>
          <cell r="AF826">
            <v>6</v>
          </cell>
          <cell r="AG826">
            <v>0</v>
          </cell>
          <cell r="AH826">
            <v>0</v>
          </cell>
          <cell r="AI826" t="str">
            <v>Ja</v>
          </cell>
          <cell r="AJ826" t="str">
            <v xml:space="preserve"> </v>
          </cell>
          <cell r="AK826">
            <v>39412</v>
          </cell>
          <cell r="AL826">
            <v>39412</v>
          </cell>
          <cell r="AM826" t="str">
            <v>-</v>
          </cell>
          <cell r="AN826" t="str">
            <v xml:space="preserve"> </v>
          </cell>
          <cell r="AO826" t="str">
            <v xml:space="preserve"> </v>
          </cell>
          <cell r="AP826">
            <v>5471629</v>
          </cell>
        </row>
        <row r="827">
          <cell r="B827" t="str">
            <v>Frau</v>
          </cell>
          <cell r="C827" t="str">
            <v xml:space="preserve"> </v>
          </cell>
          <cell r="D827" t="str">
            <v>Nadja</v>
          </cell>
          <cell r="E827" t="str">
            <v>Pargfrieder</v>
          </cell>
          <cell r="F827" t="str">
            <v xml:space="preserve"> </v>
          </cell>
          <cell r="G827" t="str">
            <v xml:space="preserve"> </v>
          </cell>
          <cell r="H827" t="str">
            <v>Kammerschlag 42</v>
          </cell>
          <cell r="I827" t="str">
            <v>4201 Eidenberg</v>
          </cell>
          <cell r="J827" t="str">
            <v>Nadja.pargfrieder@outlook.com</v>
          </cell>
          <cell r="K827" t="str">
            <v>+43 (677) 62438299</v>
          </cell>
          <cell r="L827">
            <v>37504</v>
          </cell>
          <cell r="M827" t="str">
            <v>Eidenberg</v>
          </cell>
          <cell r="N827" t="str">
            <v>Urfahr</v>
          </cell>
          <cell r="O827" t="str">
            <v xml:space="preserve">Beirat / Beirätin </v>
          </cell>
          <cell r="P827" t="str">
            <v xml:space="preserve"> </v>
          </cell>
          <cell r="Q827" t="str">
            <v xml:space="preserve"> </v>
          </cell>
          <cell r="R827" t="str">
            <v xml:space="preserve"> </v>
          </cell>
          <cell r="S827" t="str">
            <v xml:space="preserve"> </v>
          </cell>
          <cell r="T827" t="str">
            <v>LJ OÖ - Mitglied - Eidenberg</v>
          </cell>
          <cell r="U827" t="str">
            <v>Mitglied</v>
          </cell>
          <cell r="V827" t="str">
            <v>Mitglied</v>
          </cell>
          <cell r="W827" t="str">
            <v xml:space="preserve"> </v>
          </cell>
          <cell r="X827" t="str">
            <v xml:space="preserve"> </v>
          </cell>
          <cell r="Y827" t="str">
            <v xml:space="preserve"> </v>
          </cell>
          <cell r="Z827" t="str">
            <v xml:space="preserve"> 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 t="str">
            <v xml:space="preserve"> </v>
          </cell>
          <cell r="AJ827" t="str">
            <v xml:space="preserve"> </v>
          </cell>
          <cell r="AK827">
            <v>41053</v>
          </cell>
          <cell r="AL827">
            <v>41053</v>
          </cell>
          <cell r="AM827" t="str">
            <v>-</v>
          </cell>
          <cell r="AN827" t="str">
            <v xml:space="preserve"> </v>
          </cell>
          <cell r="AO827" t="str">
            <v xml:space="preserve"> </v>
          </cell>
          <cell r="AP827">
            <v>5638931</v>
          </cell>
        </row>
        <row r="828">
          <cell r="A828">
            <v>11463</v>
          </cell>
          <cell r="B828" t="str">
            <v>Herrn</v>
          </cell>
          <cell r="C828" t="str">
            <v xml:space="preserve"> </v>
          </cell>
          <cell r="D828" t="str">
            <v>Rafael</v>
          </cell>
          <cell r="E828" t="str">
            <v>Pargfrieder</v>
          </cell>
          <cell r="F828" t="str">
            <v xml:space="preserve"> </v>
          </cell>
          <cell r="G828" t="str">
            <v xml:space="preserve"> </v>
          </cell>
          <cell r="H828" t="str">
            <v>Galgenbühel 8</v>
          </cell>
          <cell r="I828" t="str">
            <v>4181 Oberneukirchen</v>
          </cell>
          <cell r="J828" t="str">
            <v>rafael.pargfrieder@gmail.com</v>
          </cell>
          <cell r="K828" t="str">
            <v>+43 (676) 814281209</v>
          </cell>
          <cell r="L828">
            <v>35917</v>
          </cell>
          <cell r="M828" t="str">
            <v>Oberneukirchen</v>
          </cell>
          <cell r="N828" t="str">
            <v>Urfahr</v>
          </cell>
          <cell r="O828" t="str">
            <v xml:space="preserve">Kassier/in </v>
          </cell>
          <cell r="P828" t="str">
            <v xml:space="preserve"> </v>
          </cell>
          <cell r="Q828" t="str">
            <v xml:space="preserve"> </v>
          </cell>
          <cell r="R828" t="str">
            <v xml:space="preserve"> </v>
          </cell>
          <cell r="S828" t="str">
            <v xml:space="preserve"> </v>
          </cell>
          <cell r="T828" t="str">
            <v>LJ OÖ - Mitglied - Oberneukirchen</v>
          </cell>
          <cell r="U828" t="str">
            <v>Mitglied</v>
          </cell>
          <cell r="V828" t="str">
            <v>Mitglied</v>
          </cell>
          <cell r="W828" t="str">
            <v xml:space="preserve"> </v>
          </cell>
          <cell r="X828" t="str">
            <v xml:space="preserve"> </v>
          </cell>
          <cell r="Y828" t="str">
            <v xml:space="preserve"> </v>
          </cell>
          <cell r="Z828" t="str">
            <v xml:space="preserve"> 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 t="str">
            <v>Nein</v>
          </cell>
          <cell r="AJ828" t="str">
            <v>Nein</v>
          </cell>
          <cell r="AK828">
            <v>43049</v>
          </cell>
          <cell r="AL828">
            <v>43049</v>
          </cell>
          <cell r="AM828" t="str">
            <v>-</v>
          </cell>
          <cell r="AN828" t="str">
            <v xml:space="preserve"> </v>
          </cell>
          <cell r="AO828" t="str">
            <v xml:space="preserve"> </v>
          </cell>
        </row>
        <row r="829">
          <cell r="A829">
            <v>17815</v>
          </cell>
          <cell r="B829" t="str">
            <v>Herrn</v>
          </cell>
          <cell r="C829" t="str">
            <v xml:space="preserve"> </v>
          </cell>
          <cell r="D829" t="str">
            <v>Robert</v>
          </cell>
          <cell r="E829" t="str">
            <v>Pargfrieder</v>
          </cell>
          <cell r="F829" t="str">
            <v xml:space="preserve"> </v>
          </cell>
          <cell r="G829" t="str">
            <v xml:space="preserve"> </v>
          </cell>
          <cell r="H829" t="str">
            <v>Sulzerstetterweg 3</v>
          </cell>
          <cell r="I829" t="str">
            <v>4201 Eidenberg</v>
          </cell>
          <cell r="J829" t="str">
            <v>r.pargfrieder1@gmail.com</v>
          </cell>
          <cell r="K829" t="str">
            <v>+43 (650) 3350474</v>
          </cell>
          <cell r="L829">
            <v>36925</v>
          </cell>
          <cell r="M829" t="str">
            <v>Eidenberg</v>
          </cell>
          <cell r="N829" t="str">
            <v>Urfahr</v>
          </cell>
          <cell r="O829" t="str">
            <v xml:space="preserve">Agrarreferent/in </v>
          </cell>
          <cell r="P829" t="str">
            <v xml:space="preserve"> </v>
          </cell>
          <cell r="Q829" t="str">
            <v xml:space="preserve"> </v>
          </cell>
          <cell r="R829" t="str">
            <v xml:space="preserve"> </v>
          </cell>
          <cell r="S829" t="str">
            <v xml:space="preserve"> </v>
          </cell>
          <cell r="T829" t="str">
            <v>LJ OÖ - Mitglied - Eidenberg</v>
          </cell>
          <cell r="U829" t="str">
            <v>Mitglied</v>
          </cell>
          <cell r="V829" t="str">
            <v>Mitglied</v>
          </cell>
          <cell r="W829" t="str">
            <v xml:space="preserve"> </v>
          </cell>
          <cell r="X829" t="str">
            <v xml:space="preserve"> </v>
          </cell>
          <cell r="Y829" t="str">
            <v xml:space="preserve"> </v>
          </cell>
          <cell r="Z829" t="str">
            <v xml:space="preserve"> </v>
          </cell>
          <cell r="AA829">
            <v>8.32</v>
          </cell>
          <cell r="AB829">
            <v>8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 t="str">
            <v>Nein</v>
          </cell>
          <cell r="AJ829" t="str">
            <v>Nein</v>
          </cell>
          <cell r="AK829">
            <v>43407</v>
          </cell>
          <cell r="AL829">
            <v>43407</v>
          </cell>
          <cell r="AM829" t="str">
            <v>-</v>
          </cell>
          <cell r="AN829" t="str">
            <v xml:space="preserve"> </v>
          </cell>
          <cell r="AO829" t="str">
            <v xml:space="preserve"> </v>
          </cell>
        </row>
        <row r="830">
          <cell r="A830">
            <v>14600</v>
          </cell>
          <cell r="B830" t="str">
            <v>Herrn</v>
          </cell>
          <cell r="C830" t="str">
            <v xml:space="preserve"> </v>
          </cell>
          <cell r="D830" t="str">
            <v>Ronny</v>
          </cell>
          <cell r="E830" t="str">
            <v>Pargfrieder</v>
          </cell>
          <cell r="F830" t="str">
            <v xml:space="preserve"> </v>
          </cell>
          <cell r="G830" t="str">
            <v xml:space="preserve"> </v>
          </cell>
          <cell r="H830" t="str">
            <v>Kammerschlag 42</v>
          </cell>
          <cell r="I830" t="str">
            <v>4201 Eidenberg</v>
          </cell>
          <cell r="J830" t="str">
            <v>ronny.pargfrieder@gmail.com</v>
          </cell>
          <cell r="K830" t="str">
            <v>+43 (680) 4454220</v>
          </cell>
          <cell r="L830">
            <v>36944</v>
          </cell>
          <cell r="M830" t="str">
            <v>Eidenberg</v>
          </cell>
          <cell r="N830" t="str">
            <v>Urfahr</v>
          </cell>
          <cell r="O830" t="str">
            <v xml:space="preserve"> </v>
          </cell>
          <cell r="P830" t="str">
            <v xml:space="preserve"> </v>
          </cell>
          <cell r="Q830" t="str">
            <v xml:space="preserve"> </v>
          </cell>
          <cell r="R830" t="str">
            <v xml:space="preserve"> </v>
          </cell>
          <cell r="S830" t="str">
            <v xml:space="preserve"> </v>
          </cell>
          <cell r="T830" t="str">
            <v>LJ OÖ - Mitglied - Eidenberg</v>
          </cell>
          <cell r="U830" t="str">
            <v>Mitglied</v>
          </cell>
          <cell r="V830" t="str">
            <v>Mitglied</v>
          </cell>
          <cell r="W830" t="str">
            <v xml:space="preserve"> </v>
          </cell>
          <cell r="X830" t="str">
            <v xml:space="preserve"> </v>
          </cell>
          <cell r="Y830" t="str">
            <v xml:space="preserve"> </v>
          </cell>
          <cell r="Z830" t="str">
            <v xml:space="preserve"> 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 t="str">
            <v xml:space="preserve"> </v>
          </cell>
          <cell r="AJ830" t="str">
            <v xml:space="preserve"> </v>
          </cell>
          <cell r="AK830">
            <v>43567</v>
          </cell>
          <cell r="AL830">
            <v>43567</v>
          </cell>
          <cell r="AM830" t="str">
            <v>-</v>
          </cell>
          <cell r="AN830" t="str">
            <v xml:space="preserve"> </v>
          </cell>
          <cell r="AO830" t="str">
            <v xml:space="preserve"> </v>
          </cell>
        </row>
        <row r="831">
          <cell r="A831">
            <v>16426</v>
          </cell>
          <cell r="B831" t="str">
            <v>Frau</v>
          </cell>
          <cell r="C831" t="str">
            <v xml:space="preserve"> </v>
          </cell>
          <cell r="D831" t="str">
            <v>Isabella</v>
          </cell>
          <cell r="E831" t="str">
            <v>Pauleder</v>
          </cell>
          <cell r="F831" t="str">
            <v xml:space="preserve"> </v>
          </cell>
          <cell r="G831" t="str">
            <v xml:space="preserve"> </v>
          </cell>
          <cell r="H831" t="str">
            <v>Eidenbergstraße 47</v>
          </cell>
          <cell r="I831" t="str">
            <v>4201 Eidenberg</v>
          </cell>
          <cell r="K831" t="str">
            <v>+43 (699) 11054953</v>
          </cell>
          <cell r="L831">
            <v>32173</v>
          </cell>
          <cell r="M831" t="str">
            <v>Eidenberg</v>
          </cell>
          <cell r="N831" t="str">
            <v>Urfahr</v>
          </cell>
          <cell r="O831" t="str">
            <v xml:space="preserve"> </v>
          </cell>
          <cell r="P831" t="str">
            <v xml:space="preserve"> </v>
          </cell>
          <cell r="Q831" t="str">
            <v xml:space="preserve"> </v>
          </cell>
          <cell r="R831" t="str">
            <v xml:space="preserve"> </v>
          </cell>
          <cell r="S831" t="str">
            <v xml:space="preserve"> </v>
          </cell>
          <cell r="T831" t="str">
            <v>LJ OÖ - Mitglied - Eidenberg</v>
          </cell>
          <cell r="U831" t="str">
            <v>Mitglied</v>
          </cell>
          <cell r="V831" t="str">
            <v>Mitglied</v>
          </cell>
          <cell r="W831" t="str">
            <v xml:space="preserve"> </v>
          </cell>
          <cell r="X831" t="str">
            <v xml:space="preserve"> </v>
          </cell>
          <cell r="Y831" t="str">
            <v xml:space="preserve"> </v>
          </cell>
          <cell r="Z831" t="str">
            <v xml:space="preserve"> 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 t="str">
            <v xml:space="preserve"> </v>
          </cell>
          <cell r="AJ831" t="str">
            <v xml:space="preserve"> </v>
          </cell>
          <cell r="AK831">
            <v>43567</v>
          </cell>
          <cell r="AL831">
            <v>43567</v>
          </cell>
          <cell r="AM831" t="str">
            <v>-</v>
          </cell>
          <cell r="AN831" t="str">
            <v xml:space="preserve"> </v>
          </cell>
          <cell r="AO831" t="str">
            <v xml:space="preserve"> </v>
          </cell>
        </row>
        <row r="832">
          <cell r="A832" t="str">
            <v>beantragt</v>
          </cell>
          <cell r="B832" t="str">
            <v>Frau</v>
          </cell>
          <cell r="C832" t="str">
            <v xml:space="preserve"> </v>
          </cell>
          <cell r="D832" t="str">
            <v>Lisa</v>
          </cell>
          <cell r="E832" t="str">
            <v>Peherstorfer</v>
          </cell>
          <cell r="F832" t="str">
            <v xml:space="preserve"> </v>
          </cell>
          <cell r="G832" t="str">
            <v xml:space="preserve"> </v>
          </cell>
          <cell r="H832" t="str">
            <v>Elmerweg 21</v>
          </cell>
          <cell r="I832" t="str">
            <v>4040 Lichtenberg</v>
          </cell>
          <cell r="J832" t="str">
            <v>lisapeherstorfer@gmx.at</v>
          </cell>
          <cell r="K832" t="str">
            <v>+43 (680) 5060964</v>
          </cell>
          <cell r="L832">
            <v>36809</v>
          </cell>
          <cell r="M832" t="str">
            <v>Lichtenberg</v>
          </cell>
          <cell r="N832" t="str">
            <v>Urfahr</v>
          </cell>
          <cell r="O832" t="str">
            <v xml:space="preserve">Leiterin </v>
          </cell>
          <cell r="P832" t="str">
            <v xml:space="preserve"> </v>
          </cell>
          <cell r="Q832" t="str">
            <v xml:space="preserve"> </v>
          </cell>
          <cell r="R832" t="str">
            <v xml:space="preserve"> </v>
          </cell>
          <cell r="S832" t="str">
            <v xml:space="preserve"> </v>
          </cell>
          <cell r="T832" t="str">
            <v>LJ OÖ - Mitglied - Lichtenberg</v>
          </cell>
          <cell r="U832" t="str">
            <v>Mitglied</v>
          </cell>
          <cell r="V832" t="str">
            <v>Mitglied</v>
          </cell>
          <cell r="W832" t="str">
            <v xml:space="preserve"> </v>
          </cell>
          <cell r="X832" t="str">
            <v xml:space="preserve"> </v>
          </cell>
          <cell r="Y832">
            <v>43064</v>
          </cell>
          <cell r="Z832" t="str">
            <v xml:space="preserve"> </v>
          </cell>
          <cell r="AA832">
            <v>142.91999999999999</v>
          </cell>
          <cell r="AB832">
            <v>36</v>
          </cell>
          <cell r="AC832">
            <v>1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 t="str">
            <v>Nein</v>
          </cell>
          <cell r="AJ832" t="str">
            <v>Nein</v>
          </cell>
          <cell r="AK832">
            <v>41259</v>
          </cell>
          <cell r="AL832">
            <v>41259</v>
          </cell>
          <cell r="AM832" t="str">
            <v>-</v>
          </cell>
          <cell r="AN832" t="str">
            <v xml:space="preserve"> </v>
          </cell>
          <cell r="AO832" t="str">
            <v xml:space="preserve"> </v>
          </cell>
          <cell r="AP832">
            <v>5650680</v>
          </cell>
        </row>
        <row r="833">
          <cell r="A833">
            <v>242</v>
          </cell>
          <cell r="B833" t="str">
            <v>Frau</v>
          </cell>
          <cell r="C833" t="str">
            <v xml:space="preserve"> </v>
          </cell>
          <cell r="D833" t="str">
            <v>Katrin</v>
          </cell>
          <cell r="E833" t="str">
            <v>Peirleitner</v>
          </cell>
          <cell r="F833" t="str">
            <v xml:space="preserve"> </v>
          </cell>
          <cell r="G833" t="str">
            <v xml:space="preserve"> </v>
          </cell>
          <cell r="H833" t="str">
            <v>Luegstetten 11</v>
          </cell>
          <cell r="I833" t="str">
            <v>4211 Alberndorf in der Riedmark</v>
          </cell>
          <cell r="J833" t="str">
            <v>katrin.peirleitner@aon.at</v>
          </cell>
          <cell r="K833" t="str">
            <v>+43 (660) 4712869</v>
          </cell>
          <cell r="L833">
            <v>33161</v>
          </cell>
          <cell r="M833" t="str">
            <v>Alberndorf</v>
          </cell>
          <cell r="N833" t="str">
            <v>Urfahr</v>
          </cell>
          <cell r="O833" t="str">
            <v xml:space="preserve"> </v>
          </cell>
          <cell r="P833" t="str">
            <v xml:space="preserve"> </v>
          </cell>
          <cell r="Q833" t="str">
            <v xml:space="preserve"> </v>
          </cell>
          <cell r="R833" t="str">
            <v xml:space="preserve"> </v>
          </cell>
          <cell r="S833" t="str">
            <v xml:space="preserve"> </v>
          </cell>
          <cell r="T833" t="str">
            <v>LJ OÖ - Mitglied - Alberndorf</v>
          </cell>
          <cell r="U833" t="str">
            <v>Mitglied</v>
          </cell>
          <cell r="V833" t="str">
            <v>Mitglied</v>
          </cell>
          <cell r="W833" t="str">
            <v xml:space="preserve"> </v>
          </cell>
          <cell r="X833" t="str">
            <v xml:space="preserve"> </v>
          </cell>
          <cell r="Y833" t="str">
            <v xml:space="preserve"> </v>
          </cell>
          <cell r="Z833" t="str">
            <v xml:space="preserve"> </v>
          </cell>
          <cell r="AA833">
            <v>8</v>
          </cell>
          <cell r="AB833">
            <v>8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 t="str">
            <v xml:space="preserve"> </v>
          </cell>
          <cell r="AJ833" t="str">
            <v xml:space="preserve"> </v>
          </cell>
          <cell r="AK833">
            <v>43567</v>
          </cell>
          <cell r="AL833">
            <v>43567</v>
          </cell>
          <cell r="AM833" t="str">
            <v>-</v>
          </cell>
          <cell r="AN833" t="str">
            <v xml:space="preserve"> </v>
          </cell>
          <cell r="AO833" t="str">
            <v xml:space="preserve"> </v>
          </cell>
        </row>
        <row r="834">
          <cell r="B834" t="str">
            <v>Frau</v>
          </cell>
          <cell r="C834" t="str">
            <v xml:space="preserve"> </v>
          </cell>
          <cell r="D834" t="str">
            <v>Jennifer</v>
          </cell>
          <cell r="E834" t="str">
            <v>Penn</v>
          </cell>
          <cell r="F834" t="str">
            <v xml:space="preserve"> </v>
          </cell>
          <cell r="G834" t="str">
            <v xml:space="preserve"> </v>
          </cell>
          <cell r="H834" t="str">
            <v>Renning 4</v>
          </cell>
          <cell r="I834" t="str">
            <v>4204 Haibach im Mühlkreis</v>
          </cell>
          <cell r="K834" t="str">
            <v>+43 (664) 75058675</v>
          </cell>
          <cell r="L834">
            <v>36796</v>
          </cell>
          <cell r="M834" t="str">
            <v>Reichenau</v>
          </cell>
          <cell r="N834" t="str">
            <v>Urfahr</v>
          </cell>
          <cell r="O834" t="str">
            <v xml:space="preserve"> </v>
          </cell>
          <cell r="P834" t="str">
            <v xml:space="preserve"> </v>
          </cell>
          <cell r="Q834" t="str">
            <v xml:space="preserve"> </v>
          </cell>
          <cell r="R834" t="str">
            <v xml:space="preserve"> </v>
          </cell>
          <cell r="S834" t="str">
            <v xml:space="preserve"> </v>
          </cell>
          <cell r="T834" t="str">
            <v>LJ OÖ - Mitglied - Reichenau</v>
          </cell>
          <cell r="U834" t="str">
            <v>Mitglied</v>
          </cell>
          <cell r="V834" t="str">
            <v>Mitglied</v>
          </cell>
          <cell r="W834" t="str">
            <v xml:space="preserve"> </v>
          </cell>
          <cell r="X834" t="str">
            <v xml:space="preserve"> </v>
          </cell>
          <cell r="Y834" t="str">
            <v xml:space="preserve"> </v>
          </cell>
          <cell r="Z834" t="str">
            <v xml:space="preserve"> 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 t="str">
            <v>Nein</v>
          </cell>
          <cell r="AJ834" t="str">
            <v>Nein</v>
          </cell>
          <cell r="AK834">
            <v>42216</v>
          </cell>
          <cell r="AL834">
            <v>42216</v>
          </cell>
          <cell r="AM834" t="str">
            <v>-</v>
          </cell>
          <cell r="AN834" t="str">
            <v xml:space="preserve"> </v>
          </cell>
          <cell r="AO834" t="str">
            <v xml:space="preserve"> </v>
          </cell>
        </row>
        <row r="835">
          <cell r="A835">
            <v>6425</v>
          </cell>
          <cell r="B835" t="str">
            <v>Herrn</v>
          </cell>
          <cell r="C835" t="str">
            <v xml:space="preserve"> </v>
          </cell>
          <cell r="D835" t="str">
            <v>Raffael</v>
          </cell>
          <cell r="E835" t="str">
            <v>Penn</v>
          </cell>
          <cell r="F835" t="str">
            <v xml:space="preserve"> </v>
          </cell>
          <cell r="G835" t="str">
            <v xml:space="preserve"> </v>
          </cell>
          <cell r="H835" t="str">
            <v>Kottingersdorf 10</v>
          </cell>
          <cell r="I835" t="str">
            <v>4211 Alberndorf in der Riedmark</v>
          </cell>
          <cell r="J835" t="str">
            <v>raffael.penn@gmx.at</v>
          </cell>
          <cell r="K835" t="str">
            <v>+43 (664) 75028555</v>
          </cell>
          <cell r="L835">
            <v>34489</v>
          </cell>
          <cell r="M835" t="str">
            <v>Alberndorf</v>
          </cell>
          <cell r="N835" t="str">
            <v>Urfahr</v>
          </cell>
          <cell r="O835" t="str">
            <v xml:space="preserve"> </v>
          </cell>
          <cell r="P835" t="str">
            <v xml:space="preserve"> </v>
          </cell>
          <cell r="Q835" t="str">
            <v xml:space="preserve"> </v>
          </cell>
          <cell r="R835" t="str">
            <v xml:space="preserve"> </v>
          </cell>
          <cell r="S835" t="str">
            <v xml:space="preserve"> </v>
          </cell>
          <cell r="T835" t="str">
            <v>LJ OÖ - Mitglied - Alberndorf</v>
          </cell>
          <cell r="U835" t="str">
            <v>Mitglied</v>
          </cell>
          <cell r="V835" t="str">
            <v>Mitglied</v>
          </cell>
          <cell r="W835" t="str">
            <v xml:space="preserve"> </v>
          </cell>
          <cell r="X835" t="str">
            <v xml:space="preserve"> </v>
          </cell>
          <cell r="Y835" t="str">
            <v xml:space="preserve"> </v>
          </cell>
          <cell r="Z835" t="str">
            <v xml:space="preserve"> 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 t="str">
            <v>Nein</v>
          </cell>
          <cell r="AJ835" t="str">
            <v>Nein</v>
          </cell>
          <cell r="AK835">
            <v>40219</v>
          </cell>
          <cell r="AL835">
            <v>40219</v>
          </cell>
          <cell r="AM835" t="str">
            <v>-</v>
          </cell>
          <cell r="AN835" t="str">
            <v xml:space="preserve"> </v>
          </cell>
          <cell r="AO835" t="str">
            <v xml:space="preserve"> </v>
          </cell>
          <cell r="AP835">
            <v>5514216</v>
          </cell>
        </row>
        <row r="836">
          <cell r="B836" t="str">
            <v>Herrn</v>
          </cell>
          <cell r="C836" t="str">
            <v xml:space="preserve"> </v>
          </cell>
          <cell r="D836" t="str">
            <v>Gabriel</v>
          </cell>
          <cell r="E836" t="str">
            <v>Perneder</v>
          </cell>
          <cell r="F836" t="str">
            <v xml:space="preserve"> </v>
          </cell>
          <cell r="G836" t="str">
            <v xml:space="preserve"> </v>
          </cell>
          <cell r="H836" t="str">
            <v>Mühlleiten 18</v>
          </cell>
          <cell r="I836" t="str">
            <v>4192 Schenkenfelden</v>
          </cell>
          <cell r="K836" t="str">
            <v>+43 (660) 4801517</v>
          </cell>
          <cell r="L836">
            <v>33813</v>
          </cell>
          <cell r="M836" t="str">
            <v>Schenkenfelden</v>
          </cell>
          <cell r="N836" t="str">
            <v>Urfahr</v>
          </cell>
          <cell r="O836" t="str">
            <v xml:space="preserve"> </v>
          </cell>
          <cell r="P836" t="str">
            <v xml:space="preserve"> </v>
          </cell>
          <cell r="Q836" t="str">
            <v xml:space="preserve"> </v>
          </cell>
          <cell r="R836" t="str">
            <v xml:space="preserve"> </v>
          </cell>
          <cell r="S836" t="str">
            <v xml:space="preserve"> </v>
          </cell>
          <cell r="T836" t="str">
            <v>LJ OÖ - Mitglied - Schenkenfelden</v>
          </cell>
          <cell r="U836" t="str">
            <v>Mitglied</v>
          </cell>
          <cell r="V836" t="str">
            <v>Mitglied</v>
          </cell>
          <cell r="W836" t="str">
            <v xml:space="preserve"> </v>
          </cell>
          <cell r="X836" t="str">
            <v xml:space="preserve"> </v>
          </cell>
          <cell r="Y836" t="str">
            <v xml:space="preserve"> </v>
          </cell>
          <cell r="Z836" t="str">
            <v xml:space="preserve"> 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 t="str">
            <v>Ja</v>
          </cell>
          <cell r="AJ836" t="str">
            <v xml:space="preserve"> </v>
          </cell>
          <cell r="AK836">
            <v>39472</v>
          </cell>
          <cell r="AL836">
            <v>39472</v>
          </cell>
          <cell r="AM836" t="str">
            <v>-</v>
          </cell>
          <cell r="AN836" t="str">
            <v xml:space="preserve"> </v>
          </cell>
          <cell r="AO836" t="str">
            <v xml:space="preserve"> </v>
          </cell>
          <cell r="AP836">
            <v>5491402</v>
          </cell>
        </row>
        <row r="837">
          <cell r="A837">
            <v>9428</v>
          </cell>
          <cell r="B837" t="str">
            <v>Frau</v>
          </cell>
          <cell r="C837" t="str">
            <v xml:space="preserve"> </v>
          </cell>
          <cell r="D837" t="str">
            <v>Doris</v>
          </cell>
          <cell r="E837" t="str">
            <v>Pernsteiner</v>
          </cell>
          <cell r="F837" t="str">
            <v xml:space="preserve"> </v>
          </cell>
          <cell r="G837" t="str">
            <v xml:space="preserve"> </v>
          </cell>
          <cell r="H837" t="str">
            <v>Hilkering 40</v>
          </cell>
          <cell r="I837" t="str">
            <v>4175 Herzogsdorf</v>
          </cell>
          <cell r="J837" t="str">
            <v>d.pernsteiner7@gmail.com</v>
          </cell>
          <cell r="K837" t="str">
            <v>+43 (680) 3336437</v>
          </cell>
          <cell r="L837">
            <v>35783</v>
          </cell>
          <cell r="M837" t="str">
            <v>Herzogsdorf</v>
          </cell>
          <cell r="N837" t="str">
            <v>Urfahr</v>
          </cell>
          <cell r="O837" t="str">
            <v xml:space="preserve">Kassier/in </v>
          </cell>
          <cell r="P837" t="str">
            <v xml:space="preserve"> </v>
          </cell>
          <cell r="Q837" t="str">
            <v xml:space="preserve"> </v>
          </cell>
          <cell r="R837" t="str">
            <v xml:space="preserve"> </v>
          </cell>
          <cell r="S837" t="str">
            <v xml:space="preserve"> </v>
          </cell>
          <cell r="T837" t="str">
            <v>LJ OÖ - Mitglied - Herzogsdorf</v>
          </cell>
          <cell r="U837" t="str">
            <v>Mitglied</v>
          </cell>
          <cell r="V837" t="str">
            <v>Mitglied</v>
          </cell>
          <cell r="W837" t="str">
            <v xml:space="preserve"> </v>
          </cell>
          <cell r="X837" t="str">
            <v xml:space="preserve"> </v>
          </cell>
          <cell r="Y837" t="str">
            <v xml:space="preserve"> </v>
          </cell>
          <cell r="Z837" t="str">
            <v xml:space="preserve"> 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 t="str">
            <v xml:space="preserve"> </v>
          </cell>
          <cell r="AJ837" t="str">
            <v xml:space="preserve"> </v>
          </cell>
          <cell r="AK837">
            <v>42552</v>
          </cell>
          <cell r="AL837">
            <v>42552</v>
          </cell>
          <cell r="AM837" t="str">
            <v>-</v>
          </cell>
          <cell r="AN837" t="str">
            <v xml:space="preserve"> </v>
          </cell>
          <cell r="AO837" t="str">
            <v xml:space="preserve"> </v>
          </cell>
        </row>
        <row r="838">
          <cell r="A838">
            <v>10736</v>
          </cell>
          <cell r="B838" t="str">
            <v>Herrn</v>
          </cell>
          <cell r="C838" t="str">
            <v xml:space="preserve"> </v>
          </cell>
          <cell r="D838" t="str">
            <v>Gregor</v>
          </cell>
          <cell r="E838" t="str">
            <v>Pernsteiner</v>
          </cell>
          <cell r="F838" t="str">
            <v xml:space="preserve"> </v>
          </cell>
          <cell r="G838" t="str">
            <v xml:space="preserve"> </v>
          </cell>
          <cell r="H838" t="str">
            <v>Hilkering 40</v>
          </cell>
          <cell r="I838" t="str">
            <v>4175 Herzogsdorf</v>
          </cell>
          <cell r="J838" t="str">
            <v>gregorpernsteiner@gmx.at</v>
          </cell>
          <cell r="K838" t="str">
            <v>+43 (660) 9002701</v>
          </cell>
          <cell r="L838" t="str">
            <v xml:space="preserve"> </v>
          </cell>
          <cell r="M838" t="str">
            <v>Herzogsdorf</v>
          </cell>
          <cell r="N838" t="str">
            <v>Urfahr</v>
          </cell>
          <cell r="O838" t="str">
            <v xml:space="preserve"> </v>
          </cell>
          <cell r="P838" t="str">
            <v xml:space="preserve"> </v>
          </cell>
          <cell r="Q838" t="str">
            <v xml:space="preserve"> </v>
          </cell>
          <cell r="R838" t="str">
            <v xml:space="preserve"> </v>
          </cell>
          <cell r="S838" t="str">
            <v xml:space="preserve"> </v>
          </cell>
          <cell r="T838" t="str">
            <v>LJ OÖ - Mitglied - Herzogsdorf</v>
          </cell>
          <cell r="U838" t="str">
            <v>Mitglied</v>
          </cell>
          <cell r="V838" t="str">
            <v>Mitglied</v>
          </cell>
          <cell r="W838" t="str">
            <v xml:space="preserve"> </v>
          </cell>
          <cell r="X838" t="str">
            <v xml:space="preserve"> </v>
          </cell>
          <cell r="Y838" t="str">
            <v xml:space="preserve"> </v>
          </cell>
          <cell r="Z838" t="str">
            <v xml:space="preserve"> 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 t="str">
            <v>Nein</v>
          </cell>
          <cell r="AJ838" t="str">
            <v>Nein</v>
          </cell>
          <cell r="AK838">
            <v>43583</v>
          </cell>
          <cell r="AL838">
            <v>43583</v>
          </cell>
          <cell r="AM838" t="str">
            <v>-</v>
          </cell>
          <cell r="AN838" t="str">
            <v xml:space="preserve"> </v>
          </cell>
          <cell r="AO838" t="str">
            <v xml:space="preserve"> </v>
          </cell>
        </row>
        <row r="839">
          <cell r="A839">
            <v>1649</v>
          </cell>
          <cell r="B839" t="str">
            <v>Herrn</v>
          </cell>
          <cell r="C839" t="str">
            <v xml:space="preserve"> </v>
          </cell>
          <cell r="D839" t="str">
            <v>Harald</v>
          </cell>
          <cell r="E839" t="str">
            <v>Pernsteiner</v>
          </cell>
          <cell r="F839" t="str">
            <v xml:space="preserve"> </v>
          </cell>
          <cell r="G839" t="str">
            <v xml:space="preserve"> </v>
          </cell>
          <cell r="H839" t="str">
            <v>Hilkering 40</v>
          </cell>
          <cell r="I839" t="str">
            <v>4175 Herzogsdorf</v>
          </cell>
          <cell r="J839" t="str">
            <v>harald_pernsteiner@gmx.at</v>
          </cell>
          <cell r="K839" t="str">
            <v>+43 (677) 62785768</v>
          </cell>
          <cell r="L839">
            <v>34922</v>
          </cell>
          <cell r="M839" t="str">
            <v>Herzogsdorf</v>
          </cell>
          <cell r="N839" t="str">
            <v>Urfahr</v>
          </cell>
          <cell r="O839" t="str">
            <v xml:space="preserve"> </v>
          </cell>
          <cell r="P839" t="str">
            <v xml:space="preserve"> </v>
          </cell>
          <cell r="Q839" t="str">
            <v xml:space="preserve"> </v>
          </cell>
          <cell r="R839" t="str">
            <v xml:space="preserve"> </v>
          </cell>
          <cell r="S839" t="str">
            <v xml:space="preserve"> </v>
          </cell>
          <cell r="T839" t="str">
            <v>LJ OÖ - Mitglied - Herzogsdorf</v>
          </cell>
          <cell r="U839" t="str">
            <v>Mitglied</v>
          </cell>
          <cell r="V839" t="str">
            <v>Mitglied</v>
          </cell>
          <cell r="W839" t="str">
            <v xml:space="preserve"> </v>
          </cell>
          <cell r="X839" t="str">
            <v xml:space="preserve"> </v>
          </cell>
          <cell r="Y839" t="str">
            <v xml:space="preserve"> </v>
          </cell>
          <cell r="Z839" t="str">
            <v xml:space="preserve"> 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 t="str">
            <v>Ja</v>
          </cell>
          <cell r="AJ839" t="str">
            <v xml:space="preserve"> </v>
          </cell>
          <cell r="AK839">
            <v>38652</v>
          </cell>
          <cell r="AL839">
            <v>38652</v>
          </cell>
          <cell r="AM839" t="str">
            <v>-</v>
          </cell>
          <cell r="AN839" t="str">
            <v xml:space="preserve"> </v>
          </cell>
          <cell r="AO839" t="str">
            <v xml:space="preserve"> </v>
          </cell>
          <cell r="AP839">
            <v>5361984</v>
          </cell>
        </row>
        <row r="840">
          <cell r="A840">
            <v>9427</v>
          </cell>
          <cell r="B840" t="str">
            <v>Herrn</v>
          </cell>
          <cell r="C840" t="str">
            <v xml:space="preserve"> </v>
          </cell>
          <cell r="D840" t="str">
            <v>Klaus</v>
          </cell>
          <cell r="E840" t="str">
            <v>Pernsteiner</v>
          </cell>
          <cell r="F840" t="str">
            <v xml:space="preserve"> </v>
          </cell>
          <cell r="G840" t="str">
            <v xml:space="preserve"> </v>
          </cell>
          <cell r="H840" t="str">
            <v>Hilkering 40</v>
          </cell>
          <cell r="I840" t="str">
            <v>4175 Herzogsdorf</v>
          </cell>
          <cell r="J840" t="str">
            <v>klaus_pernsteiner@outlook.at</v>
          </cell>
          <cell r="K840" t="str">
            <v>+43 (676) 6770734</v>
          </cell>
          <cell r="L840">
            <v>35783</v>
          </cell>
          <cell r="M840" t="str">
            <v>Herzogsdorf</v>
          </cell>
          <cell r="N840" t="str">
            <v>Urfahr</v>
          </cell>
          <cell r="O840" t="str">
            <v xml:space="preserve"> </v>
          </cell>
          <cell r="P840" t="str">
            <v xml:space="preserve"> </v>
          </cell>
          <cell r="Q840" t="str">
            <v xml:space="preserve"> </v>
          </cell>
          <cell r="R840" t="str">
            <v xml:space="preserve"> </v>
          </cell>
          <cell r="S840" t="str">
            <v xml:space="preserve"> </v>
          </cell>
          <cell r="T840" t="str">
            <v>LJ OÖ - Mitglied - Herzogsdorf</v>
          </cell>
          <cell r="U840" t="str">
            <v>Mitglied</v>
          </cell>
          <cell r="V840" t="str">
            <v>Mitglied</v>
          </cell>
          <cell r="W840" t="str">
            <v xml:space="preserve"> </v>
          </cell>
          <cell r="X840" t="str">
            <v xml:space="preserve"> </v>
          </cell>
          <cell r="Y840" t="str">
            <v xml:space="preserve"> </v>
          </cell>
          <cell r="Z840" t="str">
            <v xml:space="preserve"> 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 t="str">
            <v xml:space="preserve"> </v>
          </cell>
          <cell r="AJ840" t="str">
            <v xml:space="preserve"> </v>
          </cell>
          <cell r="AK840">
            <v>40624</v>
          </cell>
          <cell r="AL840">
            <v>40624</v>
          </cell>
          <cell r="AM840" t="str">
            <v>-</v>
          </cell>
          <cell r="AN840" t="str">
            <v xml:space="preserve"> </v>
          </cell>
          <cell r="AO840" t="str">
            <v xml:space="preserve"> </v>
          </cell>
          <cell r="AP840">
            <v>5611954</v>
          </cell>
        </row>
        <row r="841">
          <cell r="A841">
            <v>9426</v>
          </cell>
          <cell r="B841" t="str">
            <v>Herrn</v>
          </cell>
          <cell r="C841" t="str">
            <v xml:space="preserve"> </v>
          </cell>
          <cell r="D841" t="str">
            <v>Stefan</v>
          </cell>
          <cell r="E841" t="str">
            <v>Pernsteiner</v>
          </cell>
          <cell r="F841" t="str">
            <v xml:space="preserve"> </v>
          </cell>
          <cell r="G841" t="str">
            <v xml:space="preserve"> </v>
          </cell>
          <cell r="H841" t="str">
            <v>Hilkering 40</v>
          </cell>
          <cell r="I841" t="str">
            <v>4175 Herzogsdorf</v>
          </cell>
          <cell r="J841" t="str">
            <v>steve.pernsteiner@gmail.com</v>
          </cell>
          <cell r="K841" t="str">
            <v xml:space="preserve"> </v>
          </cell>
          <cell r="L841">
            <v>35783</v>
          </cell>
          <cell r="M841" t="str">
            <v>Herzogsdorf</v>
          </cell>
          <cell r="N841" t="str">
            <v>Urfahr</v>
          </cell>
          <cell r="O841" t="str">
            <v xml:space="preserve">Pressereferent/in 
Datenbankreferent/in </v>
          </cell>
          <cell r="P841" t="str">
            <v xml:space="preserve"> </v>
          </cell>
          <cell r="Q841" t="str">
            <v xml:space="preserve"> </v>
          </cell>
          <cell r="R841" t="str">
            <v xml:space="preserve"> </v>
          </cell>
          <cell r="S841" t="str">
            <v xml:space="preserve"> </v>
          </cell>
          <cell r="T841" t="str">
            <v>LJ OÖ - Mitglied - Herzogsdorf</v>
          </cell>
          <cell r="U841" t="str">
            <v>Mitglied</v>
          </cell>
          <cell r="V841" t="str">
            <v>Mitglied</v>
          </cell>
          <cell r="W841" t="str">
            <v xml:space="preserve"> </v>
          </cell>
          <cell r="X841" t="str">
            <v xml:space="preserve"> </v>
          </cell>
          <cell r="Y841" t="str">
            <v xml:space="preserve"> </v>
          </cell>
          <cell r="Z841" t="str">
            <v xml:space="preserve"> 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 t="str">
            <v>Nein</v>
          </cell>
          <cell r="AJ841" t="str">
            <v>Nein</v>
          </cell>
          <cell r="AK841">
            <v>43416</v>
          </cell>
          <cell r="AL841">
            <v>43416</v>
          </cell>
          <cell r="AM841" t="str">
            <v>-</v>
          </cell>
          <cell r="AN841" t="str">
            <v xml:space="preserve"> </v>
          </cell>
          <cell r="AO841" t="str">
            <v xml:space="preserve"> </v>
          </cell>
        </row>
        <row r="842">
          <cell r="B842" t="str">
            <v>Frau</v>
          </cell>
          <cell r="C842" t="str">
            <v xml:space="preserve"> </v>
          </cell>
          <cell r="D842" t="str">
            <v>Julia</v>
          </cell>
          <cell r="E842" t="str">
            <v>Peterseil</v>
          </cell>
          <cell r="F842" t="str">
            <v xml:space="preserve"> </v>
          </cell>
          <cell r="G842" t="str">
            <v xml:space="preserve"> </v>
          </cell>
          <cell r="H842" t="str">
            <v>Holzwinden 45</v>
          </cell>
          <cell r="I842" t="str">
            <v>4221 Steyregg</v>
          </cell>
          <cell r="K842" t="str">
            <v>+43 (660) 5702539</v>
          </cell>
          <cell r="L842">
            <v>37068</v>
          </cell>
          <cell r="M842" t="str">
            <v>Steyregg</v>
          </cell>
          <cell r="N842" t="str">
            <v>Urfahr</v>
          </cell>
          <cell r="O842" t="str">
            <v xml:space="preserve"> </v>
          </cell>
          <cell r="P842" t="str">
            <v xml:space="preserve"> </v>
          </cell>
          <cell r="Q842" t="str">
            <v xml:space="preserve"> </v>
          </cell>
          <cell r="R842" t="str">
            <v xml:space="preserve"> </v>
          </cell>
          <cell r="S842" t="str">
            <v xml:space="preserve"> </v>
          </cell>
          <cell r="T842" t="str">
            <v>LJ OÖ - Mitglied - Steyregg</v>
          </cell>
          <cell r="U842" t="str">
            <v>Mitglied</v>
          </cell>
          <cell r="V842" t="str">
            <v>Mitglied</v>
          </cell>
          <cell r="W842" t="str">
            <v xml:space="preserve"> </v>
          </cell>
          <cell r="X842" t="str">
            <v xml:space="preserve"> </v>
          </cell>
          <cell r="Y842" t="str">
            <v xml:space="preserve"> </v>
          </cell>
          <cell r="Z842" t="str">
            <v xml:space="preserve"> 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 t="str">
            <v xml:space="preserve"> </v>
          </cell>
          <cell r="AJ842" t="str">
            <v xml:space="preserve"> </v>
          </cell>
          <cell r="AK842">
            <v>42740</v>
          </cell>
          <cell r="AL842">
            <v>42740</v>
          </cell>
          <cell r="AM842" t="str">
            <v>-</v>
          </cell>
          <cell r="AN842" t="str">
            <v xml:space="preserve"> </v>
          </cell>
          <cell r="AO842" t="str">
            <v xml:space="preserve"> </v>
          </cell>
        </row>
        <row r="843">
          <cell r="B843" t="str">
            <v>Herrn</v>
          </cell>
          <cell r="C843" t="str">
            <v xml:space="preserve"> </v>
          </cell>
          <cell r="D843" t="str">
            <v>Tobias</v>
          </cell>
          <cell r="E843" t="str">
            <v>Peterseil</v>
          </cell>
          <cell r="F843" t="str">
            <v xml:space="preserve"> </v>
          </cell>
          <cell r="G843" t="str">
            <v xml:space="preserve"> </v>
          </cell>
          <cell r="H843" t="str">
            <v>Holzwinden 45</v>
          </cell>
          <cell r="I843" t="str">
            <v>4221 Steyregg</v>
          </cell>
          <cell r="K843" t="str">
            <v>+43 (650) 9916826</v>
          </cell>
          <cell r="L843">
            <v>37528</v>
          </cell>
          <cell r="M843" t="str">
            <v>Steyregg</v>
          </cell>
          <cell r="N843" t="str">
            <v>Urfahr</v>
          </cell>
          <cell r="O843" t="str">
            <v xml:space="preserve"> </v>
          </cell>
          <cell r="P843" t="str">
            <v xml:space="preserve"> </v>
          </cell>
          <cell r="Q843" t="str">
            <v xml:space="preserve"> </v>
          </cell>
          <cell r="R843" t="str">
            <v xml:space="preserve"> </v>
          </cell>
          <cell r="S843" t="str">
            <v xml:space="preserve"> </v>
          </cell>
          <cell r="T843" t="str">
            <v>LJ OÖ - Mitglied - Steyregg</v>
          </cell>
          <cell r="U843" t="str">
            <v>Mitglied</v>
          </cell>
          <cell r="V843" t="str">
            <v>Mitglied</v>
          </cell>
          <cell r="W843" t="str">
            <v xml:space="preserve"> </v>
          </cell>
          <cell r="X843" t="str">
            <v xml:space="preserve"> </v>
          </cell>
          <cell r="Y843" t="str">
            <v xml:space="preserve"> </v>
          </cell>
          <cell r="Z843" t="str">
            <v xml:space="preserve"> </v>
          </cell>
          <cell r="AA843">
            <v>21</v>
          </cell>
          <cell r="AB843">
            <v>3</v>
          </cell>
          <cell r="AC843">
            <v>0</v>
          </cell>
          <cell r="AD843">
            <v>18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 t="str">
            <v>Ja</v>
          </cell>
          <cell r="AJ843" t="str">
            <v xml:space="preserve"> </v>
          </cell>
          <cell r="AK843">
            <v>41830</v>
          </cell>
          <cell r="AL843">
            <v>41830</v>
          </cell>
          <cell r="AM843" t="str">
            <v>-</v>
          </cell>
          <cell r="AN843" t="str">
            <v xml:space="preserve"> </v>
          </cell>
          <cell r="AO843" t="str">
            <v xml:space="preserve"> </v>
          </cell>
          <cell r="AP843">
            <v>5675682</v>
          </cell>
        </row>
        <row r="844">
          <cell r="A844">
            <v>2912</v>
          </cell>
          <cell r="B844" t="str">
            <v>Herrn</v>
          </cell>
          <cell r="C844" t="str">
            <v xml:space="preserve"> </v>
          </cell>
          <cell r="D844" t="str">
            <v>Mattias</v>
          </cell>
          <cell r="E844" t="str">
            <v>Pfarrhofer</v>
          </cell>
          <cell r="F844" t="str">
            <v xml:space="preserve"> </v>
          </cell>
          <cell r="G844" t="str">
            <v xml:space="preserve"> </v>
          </cell>
          <cell r="H844" t="str">
            <v>Weignersedt 2</v>
          </cell>
          <cell r="I844" t="str">
            <v>4203 Altenberg bei Linz</v>
          </cell>
          <cell r="J844" t="str">
            <v>mathias.pfarrhofer@gmx.at</v>
          </cell>
          <cell r="K844" t="str">
            <v xml:space="preserve"> </v>
          </cell>
          <cell r="L844">
            <v>33900</v>
          </cell>
          <cell r="M844" t="str">
            <v>Altenberg</v>
          </cell>
          <cell r="N844" t="str">
            <v>Urfahr</v>
          </cell>
          <cell r="O844" t="str">
            <v xml:space="preserve"> </v>
          </cell>
          <cell r="P844" t="str">
            <v xml:space="preserve"> </v>
          </cell>
          <cell r="Q844" t="str">
            <v xml:space="preserve"> </v>
          </cell>
          <cell r="R844" t="str">
            <v xml:space="preserve"> </v>
          </cell>
          <cell r="S844" t="str">
            <v xml:space="preserve"> </v>
          </cell>
          <cell r="T844" t="str">
            <v>LJ OÖ - Mitglied - Altenberg</v>
          </cell>
          <cell r="U844" t="str">
            <v>Mitglied</v>
          </cell>
          <cell r="V844" t="str">
            <v>Mitglied</v>
          </cell>
          <cell r="W844" t="str">
            <v xml:space="preserve"> </v>
          </cell>
          <cell r="X844" t="str">
            <v xml:space="preserve"> </v>
          </cell>
          <cell r="Y844">
            <v>42700</v>
          </cell>
          <cell r="Z844" t="str">
            <v xml:space="preserve"> </v>
          </cell>
          <cell r="AA844">
            <v>159.78</v>
          </cell>
          <cell r="AB844">
            <v>29</v>
          </cell>
          <cell r="AC844">
            <v>15</v>
          </cell>
          <cell r="AD844">
            <v>3</v>
          </cell>
          <cell r="AE844">
            <v>0</v>
          </cell>
          <cell r="AF844">
            <v>2</v>
          </cell>
          <cell r="AG844">
            <v>0</v>
          </cell>
          <cell r="AH844">
            <v>0</v>
          </cell>
          <cell r="AI844" t="str">
            <v>Ja</v>
          </cell>
          <cell r="AJ844" t="str">
            <v>Nein</v>
          </cell>
          <cell r="AK844">
            <v>41320</v>
          </cell>
          <cell r="AL844">
            <v>41320</v>
          </cell>
          <cell r="AM844" t="str">
            <v>-</v>
          </cell>
          <cell r="AN844" t="str">
            <v xml:space="preserve"> </v>
          </cell>
          <cell r="AO844" t="str">
            <v xml:space="preserve"> </v>
          </cell>
          <cell r="AP844">
            <v>5653276</v>
          </cell>
          <cell r="AQ844">
            <v>2410745</v>
          </cell>
        </row>
        <row r="845">
          <cell r="A845">
            <v>18717</v>
          </cell>
          <cell r="B845" t="str">
            <v>Herrn</v>
          </cell>
          <cell r="C845" t="str">
            <v xml:space="preserve"> </v>
          </cell>
          <cell r="D845" t="str">
            <v>Raphael</v>
          </cell>
          <cell r="E845" t="str">
            <v>Pflügl</v>
          </cell>
          <cell r="F845" t="str">
            <v xml:space="preserve"> </v>
          </cell>
          <cell r="G845" t="str">
            <v xml:space="preserve"> </v>
          </cell>
          <cell r="H845" t="str">
            <v>Herzogsdorfer Straße 13</v>
          </cell>
          <cell r="I845" t="str">
            <v>4112 St. Gotthard im Mühlkreis</v>
          </cell>
          <cell r="J845" t="str">
            <v>raphael.pfluegl@me.com</v>
          </cell>
          <cell r="K845" t="str">
            <v>+43 (664) 88926348</v>
          </cell>
          <cell r="L845">
            <v>37514</v>
          </cell>
          <cell r="M845" t="str">
            <v>St. Gotthard/Mkr.</v>
          </cell>
          <cell r="N845" t="str">
            <v>Urfahr</v>
          </cell>
          <cell r="O845" t="str">
            <v xml:space="preserve">Schriftführer/in </v>
          </cell>
          <cell r="P845" t="str">
            <v xml:space="preserve"> </v>
          </cell>
          <cell r="Q845" t="str">
            <v xml:space="preserve"> </v>
          </cell>
          <cell r="R845" t="str">
            <v xml:space="preserve"> </v>
          </cell>
          <cell r="S845" t="str">
            <v xml:space="preserve"> </v>
          </cell>
          <cell r="T845" t="str">
            <v>LJ OÖ - Mitglied - St. Gotthard/Mkr.</v>
          </cell>
          <cell r="U845" t="str">
            <v>Mitglied</v>
          </cell>
          <cell r="V845" t="str">
            <v>Mitglied</v>
          </cell>
          <cell r="W845" t="str">
            <v xml:space="preserve"> </v>
          </cell>
          <cell r="X845" t="str">
            <v xml:space="preserve"> </v>
          </cell>
          <cell r="Y845" t="str">
            <v xml:space="preserve"> </v>
          </cell>
          <cell r="Z845" t="str">
            <v xml:space="preserve"> 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 t="str">
            <v xml:space="preserve"> </v>
          </cell>
          <cell r="AJ845" t="str">
            <v xml:space="preserve"> </v>
          </cell>
          <cell r="AK845">
            <v>43567</v>
          </cell>
          <cell r="AL845">
            <v>43567</v>
          </cell>
          <cell r="AM845" t="str">
            <v>-</v>
          </cell>
          <cell r="AN845" t="str">
            <v xml:space="preserve"> </v>
          </cell>
          <cell r="AO845" t="str">
            <v xml:space="preserve"> </v>
          </cell>
        </row>
        <row r="846">
          <cell r="A846" t="str">
            <v>beantragt</v>
          </cell>
          <cell r="B846" t="str">
            <v>Frau</v>
          </cell>
          <cell r="C846" t="str">
            <v xml:space="preserve"> </v>
          </cell>
          <cell r="D846" t="str">
            <v>Andrea</v>
          </cell>
          <cell r="E846" t="str">
            <v>Pichler</v>
          </cell>
          <cell r="F846" t="str">
            <v xml:space="preserve"> </v>
          </cell>
          <cell r="G846" t="str">
            <v xml:space="preserve"> </v>
          </cell>
          <cell r="H846" t="str">
            <v>Am Pesenbach 27a</v>
          </cell>
          <cell r="I846" t="str">
            <v>4101 Feldkirchen an der Donau</v>
          </cell>
          <cell r="J846" t="str">
            <v>andrea.pichler04@gmail.com</v>
          </cell>
          <cell r="K846" t="str">
            <v>+43 (650) 4511921</v>
          </cell>
          <cell r="L846">
            <v>38187</v>
          </cell>
          <cell r="M846" t="str">
            <v>Feldkirchen an der Donau</v>
          </cell>
          <cell r="N846" t="str">
            <v>Urfahr</v>
          </cell>
          <cell r="O846" t="str">
            <v xml:space="preserve"> </v>
          </cell>
          <cell r="P846" t="str">
            <v xml:space="preserve"> </v>
          </cell>
          <cell r="Q846" t="str">
            <v xml:space="preserve"> </v>
          </cell>
          <cell r="R846" t="str">
            <v xml:space="preserve"> </v>
          </cell>
          <cell r="S846" t="str">
            <v xml:space="preserve"> </v>
          </cell>
          <cell r="T846" t="str">
            <v>LJ OÖ - Mitglied - Feldkirchen an der Donau</v>
          </cell>
          <cell r="U846" t="str">
            <v>Mitglied</v>
          </cell>
          <cell r="V846" t="str">
            <v>Mitglied</v>
          </cell>
          <cell r="W846" t="str">
            <v xml:space="preserve"> </v>
          </cell>
          <cell r="X846" t="str">
            <v xml:space="preserve"> </v>
          </cell>
          <cell r="Y846" t="str">
            <v xml:space="preserve"> </v>
          </cell>
          <cell r="Z846" t="str">
            <v xml:space="preserve"> </v>
          </cell>
          <cell r="AA846">
            <v>56</v>
          </cell>
          <cell r="AB846">
            <v>6</v>
          </cell>
          <cell r="AC846">
            <v>0</v>
          </cell>
          <cell r="AD846">
            <v>19</v>
          </cell>
          <cell r="AE846">
            <v>0</v>
          </cell>
          <cell r="AF846">
            <v>0</v>
          </cell>
          <cell r="AG846">
            <v>25</v>
          </cell>
          <cell r="AH846">
            <v>0</v>
          </cell>
          <cell r="AI846" t="str">
            <v>Ja</v>
          </cell>
          <cell r="AJ846" t="str">
            <v>Nein</v>
          </cell>
          <cell r="AK846">
            <v>40266</v>
          </cell>
          <cell r="AL846">
            <v>40266</v>
          </cell>
          <cell r="AM846" t="str">
            <v>-</v>
          </cell>
          <cell r="AN846" t="str">
            <v xml:space="preserve"> </v>
          </cell>
          <cell r="AO846" t="str">
            <v xml:space="preserve"> </v>
          </cell>
          <cell r="AP846">
            <v>5515574</v>
          </cell>
        </row>
        <row r="847">
          <cell r="A847" t="str">
            <v>beantragt</v>
          </cell>
          <cell r="B847" t="str">
            <v>Herrn</v>
          </cell>
          <cell r="C847" t="str">
            <v xml:space="preserve"> </v>
          </cell>
          <cell r="D847" t="str">
            <v>Daniel</v>
          </cell>
          <cell r="E847" t="str">
            <v>Pichler</v>
          </cell>
          <cell r="F847" t="str">
            <v xml:space="preserve"> </v>
          </cell>
          <cell r="G847" t="str">
            <v xml:space="preserve"> </v>
          </cell>
          <cell r="H847" t="str">
            <v>Am Pesenbach 27A</v>
          </cell>
          <cell r="I847" t="str">
            <v>4101 Feldkirchen an der Donau</v>
          </cell>
          <cell r="J847" t="str">
            <v>daniel.pichler05@gmail.com</v>
          </cell>
          <cell r="K847" t="str">
            <v>+43 (650) 2609206</v>
          </cell>
          <cell r="L847">
            <v>38634</v>
          </cell>
          <cell r="M847" t="str">
            <v>Feldkirchen an der Donau</v>
          </cell>
          <cell r="N847" t="str">
            <v>Urfahr</v>
          </cell>
          <cell r="O847" t="str">
            <v xml:space="preserve"> </v>
          </cell>
          <cell r="P847" t="str">
            <v xml:space="preserve"> </v>
          </cell>
          <cell r="Q847" t="str">
            <v xml:space="preserve"> </v>
          </cell>
          <cell r="R847" t="str">
            <v xml:space="preserve"> </v>
          </cell>
          <cell r="S847" t="str">
            <v xml:space="preserve"> </v>
          </cell>
          <cell r="T847" t="str">
            <v>LJ OÖ - Mitglied - Feldkirchen an der Donau</v>
          </cell>
          <cell r="U847" t="str">
            <v>Mitglied</v>
          </cell>
          <cell r="V847" t="str">
            <v>Mitglied</v>
          </cell>
          <cell r="W847" t="str">
            <v xml:space="preserve"> </v>
          </cell>
          <cell r="X847" t="str">
            <v xml:space="preserve"> </v>
          </cell>
          <cell r="Y847" t="str">
            <v xml:space="preserve"> </v>
          </cell>
          <cell r="Z847" t="str">
            <v xml:space="preserve"> </v>
          </cell>
          <cell r="AA847">
            <v>3</v>
          </cell>
          <cell r="AB847">
            <v>0</v>
          </cell>
          <cell r="AC847">
            <v>0</v>
          </cell>
          <cell r="AD847">
            <v>3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 t="str">
            <v xml:space="preserve"> </v>
          </cell>
          <cell r="AJ847" t="str">
            <v xml:space="preserve"> </v>
          </cell>
          <cell r="AK847">
            <v>43313</v>
          </cell>
          <cell r="AL847">
            <v>43313</v>
          </cell>
          <cell r="AM847" t="str">
            <v>-</v>
          </cell>
          <cell r="AN847" t="str">
            <v xml:space="preserve"> </v>
          </cell>
          <cell r="AO847" t="str">
            <v xml:space="preserve"> </v>
          </cell>
        </row>
        <row r="848">
          <cell r="A848" t="str">
            <v>beantragt</v>
          </cell>
          <cell r="B848" t="str">
            <v>Frau</v>
          </cell>
          <cell r="C848" t="str">
            <v xml:space="preserve"> </v>
          </cell>
          <cell r="D848" t="str">
            <v>Katharina</v>
          </cell>
          <cell r="E848" t="str">
            <v>Pichler</v>
          </cell>
          <cell r="F848" t="str">
            <v xml:space="preserve"> </v>
          </cell>
          <cell r="G848" t="str">
            <v xml:space="preserve"> </v>
          </cell>
          <cell r="H848" t="str">
            <v>Am Pesenbach 27a</v>
          </cell>
          <cell r="I848" t="str">
            <v>4101 Feldkirchen an der Donau</v>
          </cell>
          <cell r="J848" t="str">
            <v>katharina.pichler.KP@gmail.com</v>
          </cell>
          <cell r="K848" t="str">
            <v>+43 (650) 9994394</v>
          </cell>
          <cell r="L848">
            <v>37264</v>
          </cell>
          <cell r="M848" t="str">
            <v>Feldkirchen an der Donau</v>
          </cell>
          <cell r="N848" t="str">
            <v>Urfahr</v>
          </cell>
          <cell r="O848" t="str">
            <v xml:space="preserve"> </v>
          </cell>
          <cell r="P848" t="str">
            <v xml:space="preserve"> </v>
          </cell>
          <cell r="Q848" t="str">
            <v xml:space="preserve"> </v>
          </cell>
          <cell r="R848" t="str">
            <v xml:space="preserve"> </v>
          </cell>
          <cell r="S848" t="str">
            <v xml:space="preserve"> </v>
          </cell>
          <cell r="T848" t="str">
            <v>LJ OÖ - Mitglied - Feldkirchen an der Donau</v>
          </cell>
          <cell r="U848" t="str">
            <v>Mitglied</v>
          </cell>
          <cell r="V848" t="str">
            <v>Mitglied</v>
          </cell>
          <cell r="W848" t="str">
            <v xml:space="preserve"> </v>
          </cell>
          <cell r="X848" t="str">
            <v xml:space="preserve"> </v>
          </cell>
          <cell r="Y848" t="str">
            <v xml:space="preserve"> </v>
          </cell>
          <cell r="Z848" t="str">
            <v xml:space="preserve"> 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 t="str">
            <v xml:space="preserve"> </v>
          </cell>
          <cell r="AJ848" t="str">
            <v xml:space="preserve"> </v>
          </cell>
          <cell r="AK848">
            <v>38216</v>
          </cell>
          <cell r="AL848">
            <v>38216</v>
          </cell>
          <cell r="AM848" t="str">
            <v>-</v>
          </cell>
          <cell r="AN848" t="str">
            <v xml:space="preserve"> </v>
          </cell>
          <cell r="AO848" t="str">
            <v xml:space="preserve"> </v>
          </cell>
          <cell r="AP848">
            <v>5259046</v>
          </cell>
        </row>
        <row r="849">
          <cell r="A849">
            <v>12069</v>
          </cell>
          <cell r="B849" t="str">
            <v>Herrn</v>
          </cell>
          <cell r="C849" t="str">
            <v xml:space="preserve"> </v>
          </cell>
          <cell r="D849" t="str">
            <v>Klaus</v>
          </cell>
          <cell r="E849" t="str">
            <v>Pichler</v>
          </cell>
          <cell r="F849" t="str">
            <v xml:space="preserve"> </v>
          </cell>
          <cell r="G849" t="str">
            <v xml:space="preserve"> </v>
          </cell>
          <cell r="H849" t="str">
            <v>Marktplatz 19</v>
          </cell>
          <cell r="I849" t="str">
            <v>4180 Zwettl an der Rodl</v>
          </cell>
          <cell r="J849" t="str">
            <v>k.pichler95@gmail.com</v>
          </cell>
          <cell r="K849" t="str">
            <v>+43 (664) 4601624</v>
          </cell>
          <cell r="L849">
            <v>35031</v>
          </cell>
          <cell r="M849" t="str">
            <v>Zwettl</v>
          </cell>
          <cell r="N849" t="str">
            <v>Urfahr</v>
          </cell>
          <cell r="O849" t="str">
            <v xml:space="preserve">Kassaprüfer/in </v>
          </cell>
          <cell r="P849" t="str">
            <v xml:space="preserve"> </v>
          </cell>
          <cell r="Q849" t="str">
            <v xml:space="preserve"> </v>
          </cell>
          <cell r="R849" t="str">
            <v xml:space="preserve"> </v>
          </cell>
          <cell r="S849" t="str">
            <v xml:space="preserve"> </v>
          </cell>
          <cell r="T849" t="str">
            <v>LJ OÖ - Mitglied - Zwettl</v>
          </cell>
          <cell r="U849" t="str">
            <v>Mitglied</v>
          </cell>
          <cell r="V849" t="str">
            <v>Mitglied</v>
          </cell>
          <cell r="W849" t="str">
            <v xml:space="preserve"> </v>
          </cell>
          <cell r="X849" t="str">
            <v xml:space="preserve"> </v>
          </cell>
          <cell r="Y849" t="str">
            <v xml:space="preserve"> </v>
          </cell>
          <cell r="Z849" t="str">
            <v xml:space="preserve"> </v>
          </cell>
          <cell r="AA849">
            <v>46</v>
          </cell>
          <cell r="AB849">
            <v>40</v>
          </cell>
          <cell r="AC849">
            <v>0</v>
          </cell>
          <cell r="AD849">
            <v>3</v>
          </cell>
          <cell r="AE849">
            <v>0</v>
          </cell>
          <cell r="AF849">
            <v>3</v>
          </cell>
          <cell r="AG849">
            <v>0</v>
          </cell>
          <cell r="AH849">
            <v>0</v>
          </cell>
          <cell r="AI849" t="str">
            <v>Ja</v>
          </cell>
          <cell r="AJ849" t="str">
            <v>Nein</v>
          </cell>
          <cell r="AK849">
            <v>42856</v>
          </cell>
          <cell r="AL849">
            <v>42856</v>
          </cell>
          <cell r="AM849" t="str">
            <v>-</v>
          </cell>
          <cell r="AN849" t="str">
            <v xml:space="preserve"> </v>
          </cell>
          <cell r="AO849" t="str">
            <v xml:space="preserve"> </v>
          </cell>
          <cell r="AQ849">
            <v>2410869</v>
          </cell>
        </row>
        <row r="850">
          <cell r="A850">
            <v>19289</v>
          </cell>
          <cell r="B850" t="str">
            <v>Herrn</v>
          </cell>
          <cell r="C850" t="str">
            <v xml:space="preserve"> </v>
          </cell>
          <cell r="D850" t="str">
            <v>Lukas</v>
          </cell>
          <cell r="E850" t="str">
            <v>Pichler</v>
          </cell>
          <cell r="F850" t="str">
            <v xml:space="preserve"> </v>
          </cell>
          <cell r="G850" t="str">
            <v xml:space="preserve"> </v>
          </cell>
          <cell r="H850" t="str">
            <v>Schauerbachweg 9</v>
          </cell>
          <cell r="I850" t="str">
            <v>4101 Feldkirchen an der Donau</v>
          </cell>
          <cell r="J850" t="str">
            <v>pichlerlukas2001@gmail.com</v>
          </cell>
          <cell r="K850" t="str">
            <v>+43 (650) 4505751</v>
          </cell>
          <cell r="L850">
            <v>37114</v>
          </cell>
          <cell r="M850" t="str">
            <v>Feldkirchen an der Donau</v>
          </cell>
          <cell r="N850" t="str">
            <v>Urfahr</v>
          </cell>
          <cell r="O850" t="str">
            <v xml:space="preserve">Leiter </v>
          </cell>
          <cell r="P850" t="str">
            <v xml:space="preserve"> </v>
          </cell>
          <cell r="Q850" t="str">
            <v xml:space="preserve"> </v>
          </cell>
          <cell r="R850" t="str">
            <v xml:space="preserve"> </v>
          </cell>
          <cell r="S850" t="str">
            <v xml:space="preserve"> </v>
          </cell>
          <cell r="T850" t="str">
            <v>LJ OÖ - Mitglied - Feldkirchen an der Donau</v>
          </cell>
          <cell r="U850" t="str">
            <v>Mitglied</v>
          </cell>
          <cell r="V850" t="str">
            <v>Mitglied</v>
          </cell>
          <cell r="W850" t="str">
            <v xml:space="preserve"> </v>
          </cell>
          <cell r="X850" t="str">
            <v xml:space="preserve"> </v>
          </cell>
          <cell r="Y850" t="str">
            <v xml:space="preserve"> </v>
          </cell>
          <cell r="Z850" t="str">
            <v xml:space="preserve"> 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 t="str">
            <v xml:space="preserve"> </v>
          </cell>
          <cell r="AJ850" t="str">
            <v xml:space="preserve"> </v>
          </cell>
          <cell r="AK850">
            <v>41368</v>
          </cell>
          <cell r="AL850">
            <v>41368</v>
          </cell>
          <cell r="AM850" t="str">
            <v>-</v>
          </cell>
          <cell r="AN850" t="str">
            <v xml:space="preserve"> </v>
          </cell>
          <cell r="AO850" t="str">
            <v xml:space="preserve"> </v>
          </cell>
          <cell r="AP850">
            <v>5655568</v>
          </cell>
        </row>
        <row r="851">
          <cell r="A851">
            <v>14016</v>
          </cell>
          <cell r="B851" t="str">
            <v>Herrn</v>
          </cell>
          <cell r="C851" t="str">
            <v xml:space="preserve"> </v>
          </cell>
          <cell r="D851" t="str">
            <v>Marco</v>
          </cell>
          <cell r="E851" t="str">
            <v>Pichler</v>
          </cell>
          <cell r="F851" t="str">
            <v xml:space="preserve"> </v>
          </cell>
          <cell r="G851" t="str">
            <v xml:space="preserve"> </v>
          </cell>
          <cell r="H851" t="str">
            <v>Hammermühle 26</v>
          </cell>
          <cell r="I851" t="str">
            <v>4180 Sonnberg</v>
          </cell>
          <cell r="J851" t="str">
            <v>marco.pichler99@gmail.com</v>
          </cell>
          <cell r="K851" t="str">
            <v>+43 (650) 6733830</v>
          </cell>
          <cell r="L851">
            <v>36524</v>
          </cell>
          <cell r="M851" t="str">
            <v>Zwettl</v>
          </cell>
          <cell r="N851" t="str">
            <v>Urfahr</v>
          </cell>
          <cell r="O851" t="str">
            <v xml:space="preserve"> </v>
          </cell>
          <cell r="P851" t="str">
            <v xml:space="preserve"> </v>
          </cell>
          <cell r="Q851" t="str">
            <v xml:space="preserve"> </v>
          </cell>
          <cell r="R851" t="str">
            <v xml:space="preserve"> </v>
          </cell>
          <cell r="S851" t="str">
            <v xml:space="preserve"> </v>
          </cell>
          <cell r="T851" t="str">
            <v>LJ OÖ - Mitglied - Zwettl</v>
          </cell>
          <cell r="U851" t="str">
            <v>Mitglied</v>
          </cell>
          <cell r="V851" t="str">
            <v>Mitglied</v>
          </cell>
          <cell r="W851" t="str">
            <v xml:space="preserve"> </v>
          </cell>
          <cell r="X851" t="str">
            <v xml:space="preserve"> </v>
          </cell>
          <cell r="Y851" t="str">
            <v xml:space="preserve"> </v>
          </cell>
          <cell r="Z851" t="str">
            <v xml:space="preserve"> </v>
          </cell>
          <cell r="AA851">
            <v>61.56</v>
          </cell>
          <cell r="AB851">
            <v>8</v>
          </cell>
          <cell r="AC851">
            <v>0</v>
          </cell>
          <cell r="AD851">
            <v>24</v>
          </cell>
          <cell r="AE851">
            <v>0</v>
          </cell>
          <cell r="AF851">
            <v>0</v>
          </cell>
          <cell r="AG851">
            <v>25</v>
          </cell>
          <cell r="AH851">
            <v>0</v>
          </cell>
          <cell r="AI851" t="str">
            <v>Ja</v>
          </cell>
          <cell r="AJ851" t="str">
            <v>Nein</v>
          </cell>
          <cell r="AK851">
            <v>42401</v>
          </cell>
          <cell r="AL851">
            <v>42401</v>
          </cell>
          <cell r="AM851" t="str">
            <v>-</v>
          </cell>
          <cell r="AN851" t="str">
            <v xml:space="preserve"> </v>
          </cell>
          <cell r="AO851" t="str">
            <v xml:space="preserve"> </v>
          </cell>
        </row>
        <row r="852">
          <cell r="B852" t="str">
            <v>Frau</v>
          </cell>
          <cell r="C852" t="str">
            <v xml:space="preserve"> </v>
          </cell>
          <cell r="D852" t="str">
            <v>Patricia</v>
          </cell>
          <cell r="E852" t="str">
            <v>Pichler</v>
          </cell>
          <cell r="F852" t="str">
            <v xml:space="preserve"> </v>
          </cell>
          <cell r="G852" t="str">
            <v xml:space="preserve"> </v>
          </cell>
          <cell r="H852" t="str">
            <v>Rosenleiten 129</v>
          </cell>
          <cell r="I852" t="str">
            <v>4101 Feldkirchen an der Donau</v>
          </cell>
          <cell r="J852" t="str">
            <v>patriciapichler@gmx.at</v>
          </cell>
          <cell r="K852" t="str">
            <v>+43 (660) 3437209</v>
          </cell>
          <cell r="L852">
            <v>33216</v>
          </cell>
          <cell r="M852" t="str">
            <v>Ottensheim-Puchenau</v>
          </cell>
          <cell r="N852" t="str">
            <v>Urfahr</v>
          </cell>
          <cell r="O852" t="str">
            <v xml:space="preserve"> </v>
          </cell>
          <cell r="P852" t="str">
            <v xml:space="preserve"> </v>
          </cell>
          <cell r="Q852" t="str">
            <v xml:space="preserve"> </v>
          </cell>
          <cell r="R852" t="str">
            <v xml:space="preserve"> </v>
          </cell>
          <cell r="S852" t="str">
            <v xml:space="preserve"> </v>
          </cell>
          <cell r="T852" t="str">
            <v>LJ OÖ - Mitglied - Ottensheim-Puchenau</v>
          </cell>
          <cell r="U852" t="str">
            <v>Mitglied</v>
          </cell>
          <cell r="V852" t="str">
            <v>Mitglied</v>
          </cell>
          <cell r="W852" t="str">
            <v xml:space="preserve"> </v>
          </cell>
          <cell r="X852" t="str">
            <v xml:space="preserve"> </v>
          </cell>
          <cell r="Y852" t="str">
            <v xml:space="preserve"> </v>
          </cell>
          <cell r="Z852" t="str">
            <v xml:space="preserve"> 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 t="str">
            <v xml:space="preserve"> </v>
          </cell>
          <cell r="AJ852" t="str">
            <v xml:space="preserve"> </v>
          </cell>
          <cell r="AK852">
            <v>41368</v>
          </cell>
          <cell r="AL852">
            <v>41368</v>
          </cell>
          <cell r="AM852" t="str">
            <v>-</v>
          </cell>
          <cell r="AN852" t="str">
            <v xml:space="preserve"> </v>
          </cell>
          <cell r="AO852" t="str">
            <v xml:space="preserve"> </v>
          </cell>
          <cell r="AP852">
            <v>5655574</v>
          </cell>
        </row>
        <row r="853">
          <cell r="A853">
            <v>4656</v>
          </cell>
          <cell r="B853" t="str">
            <v>Herrn</v>
          </cell>
          <cell r="C853" t="str">
            <v xml:space="preserve"> </v>
          </cell>
          <cell r="D853" t="str">
            <v>Gerald</v>
          </cell>
          <cell r="E853" t="str">
            <v>Pilsl</v>
          </cell>
          <cell r="F853" t="str">
            <v xml:space="preserve"> </v>
          </cell>
          <cell r="G853" t="str">
            <v xml:space="preserve"> </v>
          </cell>
          <cell r="H853" t="str">
            <v>Bernhardschlag 22</v>
          </cell>
          <cell r="I853" t="str">
            <v>4191 Vorderweißenbach</v>
          </cell>
          <cell r="J853" t="str">
            <v>gerald.pilsl@gmx.at</v>
          </cell>
          <cell r="K853" t="str">
            <v>+43 (664) 8070972943</v>
          </cell>
          <cell r="L853">
            <v>34119</v>
          </cell>
          <cell r="M853" t="str">
            <v>Vorderweißenbach</v>
          </cell>
          <cell r="N853" t="str">
            <v>Urfahr</v>
          </cell>
          <cell r="O853" t="str">
            <v xml:space="preserve">Kassaprüfer/in </v>
          </cell>
          <cell r="P853" t="str">
            <v xml:space="preserve"> </v>
          </cell>
          <cell r="Q853" t="str">
            <v xml:space="preserve"> </v>
          </cell>
          <cell r="R853" t="str">
            <v xml:space="preserve"> </v>
          </cell>
          <cell r="S853" t="str">
            <v xml:space="preserve"> </v>
          </cell>
          <cell r="T853" t="str">
            <v>LJ OÖ - Mitglied - Vorderweißenbach</v>
          </cell>
          <cell r="U853" t="str">
            <v>Mitglied</v>
          </cell>
          <cell r="V853" t="str">
            <v>Mitglied</v>
          </cell>
          <cell r="W853" t="str">
            <v xml:space="preserve"> </v>
          </cell>
          <cell r="X853" t="str">
            <v xml:space="preserve"> </v>
          </cell>
          <cell r="Y853" t="str">
            <v xml:space="preserve"> </v>
          </cell>
          <cell r="Z853" t="str">
            <v xml:space="preserve"> </v>
          </cell>
          <cell r="AA853">
            <v>3</v>
          </cell>
          <cell r="AB853">
            <v>3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 t="str">
            <v>Ja</v>
          </cell>
          <cell r="AJ853" t="str">
            <v>Nein</v>
          </cell>
          <cell r="AK853">
            <v>42455</v>
          </cell>
          <cell r="AL853">
            <v>42455</v>
          </cell>
          <cell r="AM853" t="str">
            <v>-</v>
          </cell>
          <cell r="AN853" t="str">
            <v xml:space="preserve"> </v>
          </cell>
          <cell r="AO853" t="str">
            <v xml:space="preserve"> </v>
          </cell>
        </row>
        <row r="854">
          <cell r="B854" t="str">
            <v>Herrn</v>
          </cell>
          <cell r="C854" t="str">
            <v xml:space="preserve"> </v>
          </cell>
          <cell r="D854" t="str">
            <v>Thomas</v>
          </cell>
          <cell r="E854" t="str">
            <v>Pilsl</v>
          </cell>
          <cell r="F854" t="str">
            <v xml:space="preserve"> </v>
          </cell>
          <cell r="G854" t="str">
            <v xml:space="preserve"> </v>
          </cell>
          <cell r="H854" t="str">
            <v>Bernhardschlag 22</v>
          </cell>
          <cell r="I854" t="str">
            <v>4191 Vorderweißenbach</v>
          </cell>
          <cell r="J854" t="str">
            <v>pilsl.thomas@gmx.at</v>
          </cell>
          <cell r="K854" t="str">
            <v>+43 (660) 5457206</v>
          </cell>
          <cell r="L854">
            <v>36126</v>
          </cell>
          <cell r="M854" t="str">
            <v>Vorderweißenbach</v>
          </cell>
          <cell r="N854" t="str">
            <v>Urfahr</v>
          </cell>
          <cell r="O854" t="str">
            <v xml:space="preserve">Sportreferent/in </v>
          </cell>
          <cell r="P854" t="str">
            <v xml:space="preserve"> </v>
          </cell>
          <cell r="Q854" t="str">
            <v xml:space="preserve"> </v>
          </cell>
          <cell r="R854" t="str">
            <v xml:space="preserve"> </v>
          </cell>
          <cell r="S854" t="str">
            <v xml:space="preserve"> </v>
          </cell>
          <cell r="T854" t="str">
            <v>LJ OÖ - Mitglied - Vorderweißenbach</v>
          </cell>
          <cell r="U854" t="str">
            <v>Mitglied</v>
          </cell>
          <cell r="V854" t="str">
            <v>Mitglied</v>
          </cell>
          <cell r="W854" t="str">
            <v xml:space="preserve"> </v>
          </cell>
          <cell r="X854" t="str">
            <v xml:space="preserve"> </v>
          </cell>
          <cell r="Y854" t="str">
            <v xml:space="preserve"> </v>
          </cell>
          <cell r="Z854" t="str">
            <v xml:space="preserve"> </v>
          </cell>
          <cell r="AA854">
            <v>14.56</v>
          </cell>
          <cell r="AB854">
            <v>11</v>
          </cell>
          <cell r="AC854">
            <v>0</v>
          </cell>
          <cell r="AD854">
            <v>3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 t="str">
            <v>Ja</v>
          </cell>
          <cell r="AJ854" t="str">
            <v>Ja</v>
          </cell>
          <cell r="AK854">
            <v>41732</v>
          </cell>
          <cell r="AL854">
            <v>41732</v>
          </cell>
          <cell r="AM854" t="str">
            <v>-</v>
          </cell>
          <cell r="AN854" t="str">
            <v xml:space="preserve"> </v>
          </cell>
          <cell r="AO854" t="str">
            <v xml:space="preserve"> </v>
          </cell>
          <cell r="AP854">
            <v>5674043</v>
          </cell>
          <cell r="AQ854">
            <v>2411938</v>
          </cell>
        </row>
        <row r="855">
          <cell r="B855" t="str">
            <v>Frau</v>
          </cell>
          <cell r="C855" t="str">
            <v xml:space="preserve"> </v>
          </cell>
          <cell r="D855" t="str">
            <v>Julia</v>
          </cell>
          <cell r="E855" t="str">
            <v>Pirklbauer</v>
          </cell>
          <cell r="F855" t="str">
            <v xml:space="preserve"> </v>
          </cell>
          <cell r="G855" t="str">
            <v xml:space="preserve"> </v>
          </cell>
          <cell r="H855" t="str">
            <v>Mitterfeld 69a</v>
          </cell>
          <cell r="I855" t="str">
            <v>4181 Oberneukirchen</v>
          </cell>
          <cell r="J855" t="str">
            <v>pirklbauer.j@abzlambach.at</v>
          </cell>
          <cell r="K855" t="str">
            <v>+43 (650) 5018966</v>
          </cell>
          <cell r="L855">
            <v>38547</v>
          </cell>
          <cell r="M855" t="str">
            <v>Oberneukirchen</v>
          </cell>
          <cell r="N855" t="str">
            <v>Urfahr</v>
          </cell>
          <cell r="O855" t="str">
            <v xml:space="preserve"> </v>
          </cell>
          <cell r="P855" t="str">
            <v xml:space="preserve"> </v>
          </cell>
          <cell r="Q855" t="str">
            <v xml:space="preserve"> </v>
          </cell>
          <cell r="R855" t="str">
            <v xml:space="preserve"> </v>
          </cell>
          <cell r="S855" t="str">
            <v xml:space="preserve"> </v>
          </cell>
          <cell r="T855" t="str">
            <v>LJ OÖ - Mitglied - Oberneukirchen</v>
          </cell>
          <cell r="U855" t="str">
            <v>Mitglied</v>
          </cell>
          <cell r="V855" t="str">
            <v>Mitglied</v>
          </cell>
          <cell r="W855" t="str">
            <v xml:space="preserve"> </v>
          </cell>
          <cell r="X855" t="str">
            <v xml:space="preserve"> </v>
          </cell>
          <cell r="Y855" t="str">
            <v xml:space="preserve"> </v>
          </cell>
          <cell r="Z855" t="str">
            <v xml:space="preserve"> 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 t="str">
            <v>Ja</v>
          </cell>
          <cell r="AJ855" t="str">
            <v>Ja</v>
          </cell>
          <cell r="AK855">
            <v>39054</v>
          </cell>
          <cell r="AL855">
            <v>39054</v>
          </cell>
          <cell r="AM855" t="str">
            <v>-</v>
          </cell>
          <cell r="AN855" t="str">
            <v xml:space="preserve"> </v>
          </cell>
          <cell r="AO855" t="str">
            <v xml:space="preserve"> </v>
          </cell>
          <cell r="AP855">
            <v>5408009</v>
          </cell>
        </row>
        <row r="856">
          <cell r="A856">
            <v>19064</v>
          </cell>
          <cell r="B856" t="str">
            <v>Herrn</v>
          </cell>
          <cell r="C856" t="str">
            <v xml:space="preserve"> </v>
          </cell>
          <cell r="D856" t="str">
            <v>Tobias</v>
          </cell>
          <cell r="E856" t="str">
            <v>Pirklbauer</v>
          </cell>
          <cell r="F856" t="str">
            <v xml:space="preserve"> </v>
          </cell>
          <cell r="G856" t="str">
            <v xml:space="preserve"> </v>
          </cell>
          <cell r="H856" t="str">
            <v>Breitnerstraße 5</v>
          </cell>
          <cell r="I856" t="str">
            <v>4111 Walding</v>
          </cell>
          <cell r="J856" t="str">
            <v>topi123334@gmail.com</v>
          </cell>
          <cell r="K856" t="str">
            <v>+43 (681) 10137257</v>
          </cell>
          <cell r="L856">
            <v>38026</v>
          </cell>
          <cell r="M856" t="str">
            <v>Walding</v>
          </cell>
          <cell r="N856" t="str">
            <v>Urfahr</v>
          </cell>
          <cell r="O856" t="str">
            <v xml:space="preserve"> </v>
          </cell>
          <cell r="P856" t="str">
            <v xml:space="preserve"> </v>
          </cell>
          <cell r="Q856" t="str">
            <v xml:space="preserve"> </v>
          </cell>
          <cell r="R856" t="str">
            <v xml:space="preserve"> </v>
          </cell>
          <cell r="S856" t="str">
            <v xml:space="preserve"> </v>
          </cell>
          <cell r="T856" t="str">
            <v>LJ OÖ - Mitglied - Walding</v>
          </cell>
          <cell r="U856" t="str">
            <v>Mitglied</v>
          </cell>
          <cell r="V856" t="str">
            <v>Mitglied</v>
          </cell>
          <cell r="W856" t="str">
            <v xml:space="preserve"> </v>
          </cell>
          <cell r="X856" t="str">
            <v xml:space="preserve"> </v>
          </cell>
          <cell r="Y856" t="str">
            <v xml:space="preserve"> </v>
          </cell>
          <cell r="Z856" t="str">
            <v xml:space="preserve"> </v>
          </cell>
          <cell r="AA856">
            <v>31.32</v>
          </cell>
          <cell r="AB856">
            <v>24</v>
          </cell>
          <cell r="AC856">
            <v>0</v>
          </cell>
          <cell r="AD856">
            <v>3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 t="str">
            <v>Ja</v>
          </cell>
          <cell r="AJ856" t="str">
            <v xml:space="preserve"> </v>
          </cell>
          <cell r="AK856">
            <v>38684</v>
          </cell>
          <cell r="AL856">
            <v>38684</v>
          </cell>
          <cell r="AM856" t="str">
            <v>-</v>
          </cell>
          <cell r="AN856" t="str">
            <v xml:space="preserve"> </v>
          </cell>
          <cell r="AO856" t="str">
            <v xml:space="preserve"> </v>
          </cell>
          <cell r="AP856">
            <v>5364995</v>
          </cell>
        </row>
        <row r="857">
          <cell r="A857">
            <v>6340</v>
          </cell>
          <cell r="B857" t="str">
            <v>Herrn</v>
          </cell>
          <cell r="C857" t="str">
            <v xml:space="preserve"> </v>
          </cell>
          <cell r="D857" t="str">
            <v>Michael</v>
          </cell>
          <cell r="E857" t="str">
            <v>Pirngruber</v>
          </cell>
          <cell r="F857" t="str">
            <v xml:space="preserve"> </v>
          </cell>
          <cell r="G857" t="str">
            <v xml:space="preserve"> </v>
          </cell>
          <cell r="H857" t="str">
            <v>Bachnerweg 7</v>
          </cell>
          <cell r="I857" t="str">
            <v>4180 Zwettl an der Rodl</v>
          </cell>
          <cell r="J857" t="str">
            <v>alois.pirngruber@aon.at</v>
          </cell>
          <cell r="K857" t="str">
            <v>+43 (660) 7672643</v>
          </cell>
          <cell r="L857">
            <v>34685</v>
          </cell>
          <cell r="M857" t="str">
            <v>Zwettl</v>
          </cell>
          <cell r="N857" t="str">
            <v>Urfahr</v>
          </cell>
          <cell r="O857" t="str">
            <v xml:space="preserve"> </v>
          </cell>
          <cell r="P857" t="str">
            <v xml:space="preserve"> </v>
          </cell>
          <cell r="Q857" t="str">
            <v xml:space="preserve"> </v>
          </cell>
          <cell r="R857" t="str">
            <v xml:space="preserve"> </v>
          </cell>
          <cell r="S857" t="str">
            <v xml:space="preserve"> </v>
          </cell>
          <cell r="T857" t="str">
            <v>LJ OÖ - Mitglied - Zwettl</v>
          </cell>
          <cell r="U857" t="str">
            <v>Mitglied</v>
          </cell>
          <cell r="V857" t="str">
            <v>Mitglied</v>
          </cell>
          <cell r="W857" t="str">
            <v xml:space="preserve"> </v>
          </cell>
          <cell r="X857" t="str">
            <v xml:space="preserve"> </v>
          </cell>
          <cell r="Y857" t="str">
            <v xml:space="preserve"> </v>
          </cell>
          <cell r="Z857" t="str">
            <v xml:space="preserve"> </v>
          </cell>
          <cell r="AA857">
            <v>14.4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12</v>
          </cell>
          <cell r="AG857">
            <v>0</v>
          </cell>
          <cell r="AH857">
            <v>0</v>
          </cell>
          <cell r="AI857" t="str">
            <v xml:space="preserve"> </v>
          </cell>
          <cell r="AJ857" t="str">
            <v xml:space="preserve"> </v>
          </cell>
          <cell r="AK857">
            <v>40479</v>
          </cell>
          <cell r="AL857">
            <v>40479</v>
          </cell>
          <cell r="AM857" t="str">
            <v>-</v>
          </cell>
          <cell r="AN857" t="str">
            <v xml:space="preserve"> </v>
          </cell>
          <cell r="AO857" t="str">
            <v xml:space="preserve"> </v>
          </cell>
          <cell r="AP857">
            <v>5531778</v>
          </cell>
        </row>
        <row r="858">
          <cell r="A858">
            <v>18377</v>
          </cell>
          <cell r="B858" t="str">
            <v>Frau</v>
          </cell>
          <cell r="C858" t="str">
            <v xml:space="preserve"> </v>
          </cell>
          <cell r="D858" t="str">
            <v>Nicole</v>
          </cell>
          <cell r="E858" t="str">
            <v>Pirngruber</v>
          </cell>
          <cell r="F858" t="str">
            <v xml:space="preserve"> </v>
          </cell>
          <cell r="G858" t="str">
            <v xml:space="preserve"> </v>
          </cell>
          <cell r="H858" t="str">
            <v>Ahornweg 23</v>
          </cell>
          <cell r="I858" t="str">
            <v>4102 Goldwörth</v>
          </cell>
          <cell r="K858" t="str">
            <v>+43 (676) 814281655</v>
          </cell>
          <cell r="L858">
            <v>38143</v>
          </cell>
          <cell r="M858" t="str">
            <v>Goldwörth</v>
          </cell>
          <cell r="N858" t="str">
            <v>Urfahr</v>
          </cell>
          <cell r="O858" t="str">
            <v xml:space="preserve"> </v>
          </cell>
          <cell r="P858" t="str">
            <v xml:space="preserve"> </v>
          </cell>
          <cell r="Q858" t="str">
            <v xml:space="preserve"> </v>
          </cell>
          <cell r="R858" t="str">
            <v xml:space="preserve"> </v>
          </cell>
          <cell r="S858" t="str">
            <v xml:space="preserve"> </v>
          </cell>
          <cell r="T858" t="str">
            <v>LJ OÖ - Mitglied - Goldwörth</v>
          </cell>
          <cell r="U858" t="str">
            <v>Mitglied</v>
          </cell>
          <cell r="V858" t="str">
            <v>Mitglied</v>
          </cell>
          <cell r="W858" t="str">
            <v xml:space="preserve"> </v>
          </cell>
          <cell r="X858" t="str">
            <v xml:space="preserve"> </v>
          </cell>
          <cell r="Y858" t="str">
            <v xml:space="preserve"> </v>
          </cell>
          <cell r="Z858" t="str">
            <v xml:space="preserve"> 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 t="str">
            <v xml:space="preserve"> </v>
          </cell>
          <cell r="AJ858" t="str">
            <v xml:space="preserve"> </v>
          </cell>
          <cell r="AK858">
            <v>42370</v>
          </cell>
          <cell r="AL858">
            <v>42370</v>
          </cell>
          <cell r="AM858" t="str">
            <v>-</v>
          </cell>
          <cell r="AN858" t="str">
            <v xml:space="preserve"> </v>
          </cell>
          <cell r="AO858" t="str">
            <v xml:space="preserve"> </v>
          </cell>
        </row>
        <row r="859">
          <cell r="B859" t="str">
            <v>Frau</v>
          </cell>
          <cell r="C859" t="str">
            <v xml:space="preserve"> </v>
          </cell>
          <cell r="D859" t="str">
            <v>Stefanie</v>
          </cell>
          <cell r="E859" t="str">
            <v>Pirngruber</v>
          </cell>
          <cell r="F859" t="str">
            <v xml:space="preserve"> </v>
          </cell>
          <cell r="G859" t="str">
            <v xml:space="preserve"> </v>
          </cell>
          <cell r="H859" t="str">
            <v>Hintere Zeile 46/5</v>
          </cell>
          <cell r="I859" t="str">
            <v>4190 Bad Leonfelden</v>
          </cell>
          <cell r="J859" t="str">
            <v>s.pirngruber@gmail.com</v>
          </cell>
          <cell r="K859" t="str">
            <v>+43 (660) 7670183</v>
          </cell>
          <cell r="L859">
            <v>34978</v>
          </cell>
          <cell r="M859" t="str">
            <v>Bad Leonfelden</v>
          </cell>
          <cell r="N859" t="str">
            <v>Urfahr</v>
          </cell>
          <cell r="O859" t="str">
            <v xml:space="preserve"> </v>
          </cell>
          <cell r="P859" t="str">
            <v xml:space="preserve"> </v>
          </cell>
          <cell r="Q859" t="str">
            <v xml:space="preserve"> </v>
          </cell>
          <cell r="R859" t="str">
            <v xml:space="preserve"> </v>
          </cell>
          <cell r="S859" t="str">
            <v xml:space="preserve"> </v>
          </cell>
          <cell r="T859" t="str">
            <v>LJ OÖ - Mitglied - Bad Leonfelden</v>
          </cell>
          <cell r="U859" t="str">
            <v>Mitglied</v>
          </cell>
          <cell r="V859" t="str">
            <v>Mitglied</v>
          </cell>
          <cell r="W859" t="str">
            <v xml:space="preserve"> </v>
          </cell>
          <cell r="X859" t="str">
            <v xml:space="preserve"> </v>
          </cell>
          <cell r="Y859" t="str">
            <v xml:space="preserve"> </v>
          </cell>
          <cell r="Z859" t="str">
            <v xml:space="preserve"> 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 t="str">
            <v xml:space="preserve"> </v>
          </cell>
          <cell r="AJ859" t="str">
            <v xml:space="preserve"> </v>
          </cell>
          <cell r="AK859">
            <v>42370</v>
          </cell>
          <cell r="AL859">
            <v>42370</v>
          </cell>
          <cell r="AM859" t="str">
            <v>-</v>
          </cell>
          <cell r="AN859" t="str">
            <v xml:space="preserve"> </v>
          </cell>
          <cell r="AO859" t="str">
            <v xml:space="preserve"> </v>
          </cell>
        </row>
        <row r="860">
          <cell r="A860">
            <v>11674</v>
          </cell>
          <cell r="B860" t="str">
            <v>Herrn</v>
          </cell>
          <cell r="C860" t="str">
            <v xml:space="preserve"> </v>
          </cell>
          <cell r="D860" t="str">
            <v>Andreas</v>
          </cell>
          <cell r="E860" t="str">
            <v>Plakolb</v>
          </cell>
          <cell r="F860" t="str">
            <v xml:space="preserve"> </v>
          </cell>
          <cell r="G860" t="str">
            <v xml:space="preserve"> </v>
          </cell>
          <cell r="H860" t="str">
            <v>Habruck 20</v>
          </cell>
          <cell r="I860" t="str">
            <v>4204 Reichenau im Mühlkreis</v>
          </cell>
          <cell r="J860" t="str">
            <v>andiplaki@gmail.com</v>
          </cell>
          <cell r="K860" t="str">
            <v>+43 (660) 5427566</v>
          </cell>
          <cell r="L860">
            <v>36385</v>
          </cell>
          <cell r="M860" t="str">
            <v>Reichenau</v>
          </cell>
          <cell r="N860" t="str">
            <v>Urfahr</v>
          </cell>
          <cell r="O860" t="str">
            <v xml:space="preserve">Leiter Stv. </v>
          </cell>
          <cell r="P860" t="str">
            <v xml:space="preserve"> </v>
          </cell>
          <cell r="Q860" t="str">
            <v xml:space="preserve"> </v>
          </cell>
          <cell r="R860" t="str">
            <v xml:space="preserve"> </v>
          </cell>
          <cell r="S860" t="str">
            <v xml:space="preserve"> </v>
          </cell>
          <cell r="T860" t="str">
            <v>LJ OÖ - Mitglied - Reichenau</v>
          </cell>
          <cell r="U860" t="str">
            <v>Mitglied</v>
          </cell>
          <cell r="V860" t="str">
            <v>Mitglied</v>
          </cell>
          <cell r="W860" t="str">
            <v xml:space="preserve"> </v>
          </cell>
          <cell r="X860" t="str">
            <v xml:space="preserve"> </v>
          </cell>
          <cell r="Y860" t="str">
            <v xml:space="preserve"> </v>
          </cell>
          <cell r="Z860" t="str">
            <v xml:space="preserve"> 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 t="str">
            <v xml:space="preserve"> </v>
          </cell>
          <cell r="AJ860" t="str">
            <v xml:space="preserve"> </v>
          </cell>
          <cell r="AK860">
            <v>42370</v>
          </cell>
          <cell r="AL860">
            <v>42370</v>
          </cell>
          <cell r="AM860" t="str">
            <v>-</v>
          </cell>
          <cell r="AN860" t="str">
            <v xml:space="preserve"> </v>
          </cell>
          <cell r="AO860" t="str">
            <v xml:space="preserve"> </v>
          </cell>
        </row>
        <row r="861">
          <cell r="B861" t="str">
            <v>Herrn</v>
          </cell>
          <cell r="C861" t="str">
            <v xml:space="preserve"> </v>
          </cell>
          <cell r="D861" t="str">
            <v>Christian</v>
          </cell>
          <cell r="E861" t="str">
            <v>Plakolb</v>
          </cell>
          <cell r="F861" t="str">
            <v xml:space="preserve"> </v>
          </cell>
          <cell r="G861" t="str">
            <v xml:space="preserve"> </v>
          </cell>
          <cell r="H861" t="str">
            <v>Habruck 20</v>
          </cell>
          <cell r="I861" t="str">
            <v>4204 Reichenau im Mühlkreis</v>
          </cell>
          <cell r="J861" t="str">
            <v>chrisi.plakolb@gmail.com</v>
          </cell>
          <cell r="K861" t="str">
            <v>+43 (664) 3553652</v>
          </cell>
          <cell r="L861">
            <v>37941</v>
          </cell>
          <cell r="M861" t="str">
            <v>Reichenau</v>
          </cell>
          <cell r="N861" t="str">
            <v>Urfahr</v>
          </cell>
          <cell r="O861" t="str">
            <v xml:space="preserve"> </v>
          </cell>
          <cell r="P861" t="str">
            <v xml:space="preserve"> </v>
          </cell>
          <cell r="Q861" t="str">
            <v xml:space="preserve"> </v>
          </cell>
          <cell r="R861" t="str">
            <v xml:space="preserve"> </v>
          </cell>
          <cell r="S861" t="str">
            <v xml:space="preserve"> </v>
          </cell>
          <cell r="T861" t="str">
            <v>LJ OÖ - Mitglied - Reichenau</v>
          </cell>
          <cell r="U861" t="str">
            <v>Mitglied</v>
          </cell>
          <cell r="V861" t="str">
            <v>Mitglied</v>
          </cell>
          <cell r="W861" t="str">
            <v xml:space="preserve"> </v>
          </cell>
          <cell r="X861" t="str">
            <v xml:space="preserve"> </v>
          </cell>
          <cell r="Y861">
            <v>41615</v>
          </cell>
          <cell r="Z861" t="str">
            <v xml:space="preserve"> </v>
          </cell>
          <cell r="AA861">
            <v>163.24</v>
          </cell>
          <cell r="AB861">
            <v>48</v>
          </cell>
          <cell r="AC861">
            <v>0</v>
          </cell>
          <cell r="AD861">
            <v>3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 t="str">
            <v>Ja</v>
          </cell>
          <cell r="AJ861" t="str">
            <v>Ja</v>
          </cell>
          <cell r="AK861">
            <v>40364</v>
          </cell>
          <cell r="AL861">
            <v>40364</v>
          </cell>
          <cell r="AM861" t="str">
            <v>-</v>
          </cell>
          <cell r="AN861" t="str">
            <v xml:space="preserve"> </v>
          </cell>
          <cell r="AO861" t="str">
            <v xml:space="preserve"> </v>
          </cell>
          <cell r="AP861">
            <v>5517610</v>
          </cell>
        </row>
        <row r="862">
          <cell r="A862">
            <v>10532</v>
          </cell>
          <cell r="B862" t="str">
            <v>Frau</v>
          </cell>
          <cell r="C862" t="str">
            <v xml:space="preserve"> </v>
          </cell>
          <cell r="D862" t="str">
            <v>Martina</v>
          </cell>
          <cell r="E862" t="str">
            <v>Plakolb</v>
          </cell>
          <cell r="F862" t="str">
            <v xml:space="preserve"> </v>
          </cell>
          <cell r="G862" t="str">
            <v xml:space="preserve"> </v>
          </cell>
          <cell r="H862" t="str">
            <v>Habruck 20</v>
          </cell>
          <cell r="I862" t="str">
            <v>4204 Reichenau im Mühlkreis</v>
          </cell>
          <cell r="J862" t="str">
            <v>tina.plakolb@gmail.com</v>
          </cell>
          <cell r="K862" t="str">
            <v>+43 (660) 9220530</v>
          </cell>
          <cell r="L862">
            <v>35332</v>
          </cell>
          <cell r="M862" t="str">
            <v>Reichenau</v>
          </cell>
          <cell r="N862" t="str">
            <v>Urfahr</v>
          </cell>
          <cell r="O862" t="str">
            <v xml:space="preserve">Leiterin </v>
          </cell>
          <cell r="P862" t="str">
            <v xml:space="preserve"> </v>
          </cell>
          <cell r="Q862" t="str">
            <v xml:space="preserve"> </v>
          </cell>
          <cell r="R862" t="str">
            <v xml:space="preserve"> </v>
          </cell>
          <cell r="S862" t="str">
            <v xml:space="preserve"> </v>
          </cell>
          <cell r="T862" t="str">
            <v>LJ OÖ - Mitglied - Reichenau</v>
          </cell>
          <cell r="U862" t="str">
            <v>Mitglied</v>
          </cell>
          <cell r="V862" t="str">
            <v>Mitglied</v>
          </cell>
          <cell r="W862" t="str">
            <v xml:space="preserve"> </v>
          </cell>
          <cell r="X862" t="str">
            <v xml:space="preserve"> </v>
          </cell>
          <cell r="Y862" t="str">
            <v xml:space="preserve"> </v>
          </cell>
          <cell r="Z862" t="str">
            <v xml:space="preserve"> </v>
          </cell>
          <cell r="AA862">
            <v>6</v>
          </cell>
          <cell r="AB862">
            <v>0</v>
          </cell>
          <cell r="AC862">
            <v>0</v>
          </cell>
          <cell r="AD862">
            <v>6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 t="str">
            <v xml:space="preserve"> </v>
          </cell>
          <cell r="AJ862" t="str">
            <v xml:space="preserve"> </v>
          </cell>
          <cell r="AK862">
            <v>41638</v>
          </cell>
          <cell r="AL862">
            <v>41638</v>
          </cell>
          <cell r="AM862" t="str">
            <v>-</v>
          </cell>
          <cell r="AN862" t="str">
            <v xml:space="preserve"> </v>
          </cell>
          <cell r="AO862" t="str">
            <v xml:space="preserve"> </v>
          </cell>
          <cell r="AP862">
            <v>5663671</v>
          </cell>
        </row>
        <row r="863">
          <cell r="A863">
            <v>19744</v>
          </cell>
          <cell r="B863" t="str">
            <v>Herrn</v>
          </cell>
          <cell r="C863" t="str">
            <v xml:space="preserve"> </v>
          </cell>
          <cell r="D863" t="str">
            <v>Alexander</v>
          </cell>
          <cell r="E863" t="str">
            <v>Plakolm</v>
          </cell>
          <cell r="F863" t="str">
            <v xml:space="preserve"> </v>
          </cell>
          <cell r="G863" t="str">
            <v xml:space="preserve"> </v>
          </cell>
          <cell r="H863" t="str">
            <v>Sechterberg 54</v>
          </cell>
          <cell r="I863" t="str">
            <v>4101 Feldkirchen an der Donau</v>
          </cell>
          <cell r="J863" t="str">
            <v>alexander.plakolm@gmx.at</v>
          </cell>
          <cell r="K863" t="str">
            <v>+43 (660) 4567340</v>
          </cell>
          <cell r="L863">
            <v>37501</v>
          </cell>
          <cell r="M863" t="str">
            <v>Feldkirchen an der Donau</v>
          </cell>
          <cell r="N863" t="str">
            <v>Urfahr</v>
          </cell>
          <cell r="O863" t="str">
            <v xml:space="preserve"> </v>
          </cell>
          <cell r="P863" t="str">
            <v xml:space="preserve"> </v>
          </cell>
          <cell r="Q863" t="str">
            <v xml:space="preserve"> </v>
          </cell>
          <cell r="R863" t="str">
            <v xml:space="preserve"> </v>
          </cell>
          <cell r="S863" t="str">
            <v xml:space="preserve"> </v>
          </cell>
          <cell r="T863" t="str">
            <v>LJ OÖ - Mitglied - Feldkirchen an der Donau</v>
          </cell>
          <cell r="U863" t="str">
            <v>Mitglied</v>
          </cell>
          <cell r="V863" t="str">
            <v>Mitglied</v>
          </cell>
          <cell r="W863" t="str">
            <v xml:space="preserve"> </v>
          </cell>
          <cell r="X863" t="str">
            <v xml:space="preserve"> </v>
          </cell>
          <cell r="Y863" t="str">
            <v xml:space="preserve"> </v>
          </cell>
          <cell r="Z863" t="str">
            <v xml:space="preserve"> 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 t="str">
            <v>Nein</v>
          </cell>
          <cell r="AJ863" t="str">
            <v>Nein</v>
          </cell>
          <cell r="AK863">
            <v>43101</v>
          </cell>
          <cell r="AL863">
            <v>43101</v>
          </cell>
          <cell r="AM863" t="str">
            <v>-</v>
          </cell>
          <cell r="AN863" t="str">
            <v xml:space="preserve"> </v>
          </cell>
          <cell r="AO863" t="str">
            <v xml:space="preserve"> </v>
          </cell>
        </row>
        <row r="864">
          <cell r="A864">
            <v>11470</v>
          </cell>
          <cell r="B864" t="str">
            <v>Frau</v>
          </cell>
          <cell r="C864" t="str">
            <v xml:space="preserve"> </v>
          </cell>
          <cell r="D864" t="str">
            <v>Andrea</v>
          </cell>
          <cell r="E864" t="str">
            <v>Plakolm</v>
          </cell>
          <cell r="F864" t="str">
            <v xml:space="preserve"> </v>
          </cell>
          <cell r="G864" t="str">
            <v xml:space="preserve"> </v>
          </cell>
          <cell r="H864" t="str">
            <v>Schiefegg 3</v>
          </cell>
          <cell r="I864" t="str">
            <v>4201 Eidenberg</v>
          </cell>
          <cell r="J864" t="str">
            <v>a.plakolm@gmx.at</v>
          </cell>
          <cell r="K864" t="str">
            <v>+43 (660) 4406404</v>
          </cell>
          <cell r="L864">
            <v>34718</v>
          </cell>
          <cell r="M864" t="str">
            <v>Oberneukirchen</v>
          </cell>
          <cell r="N864" t="str">
            <v>Urfahr</v>
          </cell>
          <cell r="O864" t="str">
            <v xml:space="preserve"> </v>
          </cell>
          <cell r="P864" t="str">
            <v xml:space="preserve"> </v>
          </cell>
          <cell r="Q864" t="str">
            <v xml:space="preserve"> </v>
          </cell>
          <cell r="R864" t="str">
            <v xml:space="preserve"> </v>
          </cell>
          <cell r="S864" t="str">
            <v xml:space="preserve"> </v>
          </cell>
          <cell r="T864" t="str">
            <v>LJ OÖ - Mitglied - Oberneukirchen</v>
          </cell>
          <cell r="U864" t="str">
            <v>Mitglied</v>
          </cell>
          <cell r="V864" t="str">
            <v>Mitglied</v>
          </cell>
          <cell r="W864" t="str">
            <v xml:space="preserve"> </v>
          </cell>
          <cell r="X864" t="str">
            <v xml:space="preserve"> </v>
          </cell>
          <cell r="Y864" t="str">
            <v xml:space="preserve"> </v>
          </cell>
          <cell r="Z864" t="str">
            <v xml:space="preserve"> 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 t="str">
            <v>Nein</v>
          </cell>
          <cell r="AJ864" t="str">
            <v>Nein</v>
          </cell>
          <cell r="AK864">
            <v>43417</v>
          </cell>
          <cell r="AL864">
            <v>43417</v>
          </cell>
          <cell r="AM864" t="str">
            <v>-</v>
          </cell>
          <cell r="AN864" t="str">
            <v xml:space="preserve"> </v>
          </cell>
          <cell r="AO864" t="str">
            <v xml:space="preserve"> </v>
          </cell>
        </row>
        <row r="865">
          <cell r="A865">
            <v>18102</v>
          </cell>
          <cell r="B865" t="str">
            <v>Herrn</v>
          </cell>
          <cell r="C865" t="str">
            <v xml:space="preserve"> </v>
          </cell>
          <cell r="D865" t="str">
            <v>Christian</v>
          </cell>
          <cell r="E865" t="str">
            <v>Plakolm</v>
          </cell>
          <cell r="F865" t="str">
            <v xml:space="preserve"> </v>
          </cell>
          <cell r="G865" t="str">
            <v xml:space="preserve"> </v>
          </cell>
          <cell r="H865" t="str">
            <v>Pösting 25</v>
          </cell>
          <cell r="I865" t="str">
            <v>4111 Walding</v>
          </cell>
          <cell r="K865" t="str">
            <v xml:space="preserve"> </v>
          </cell>
          <cell r="L865">
            <v>35929</v>
          </cell>
          <cell r="M865" t="str">
            <v>Walding</v>
          </cell>
          <cell r="N865" t="str">
            <v>Urfahr</v>
          </cell>
          <cell r="O865" t="str">
            <v xml:space="preserve"> </v>
          </cell>
          <cell r="P865" t="str">
            <v xml:space="preserve"> </v>
          </cell>
          <cell r="Q865" t="str">
            <v xml:space="preserve"> </v>
          </cell>
          <cell r="R865" t="str">
            <v xml:space="preserve"> </v>
          </cell>
          <cell r="S865" t="str">
            <v xml:space="preserve"> </v>
          </cell>
          <cell r="T865" t="str">
            <v>LJ OÖ - Mitglied - Walding</v>
          </cell>
          <cell r="U865" t="str">
            <v>Mitglied</v>
          </cell>
          <cell r="V865" t="str">
            <v>Mitglied</v>
          </cell>
          <cell r="W865" t="str">
            <v xml:space="preserve"> </v>
          </cell>
          <cell r="X865" t="str">
            <v xml:space="preserve"> </v>
          </cell>
          <cell r="Y865" t="str">
            <v xml:space="preserve"> </v>
          </cell>
          <cell r="Z865" t="str">
            <v xml:space="preserve"> 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 t="str">
            <v>Nein</v>
          </cell>
          <cell r="AJ865" t="str">
            <v>Nein</v>
          </cell>
          <cell r="AK865">
            <v>42128</v>
          </cell>
          <cell r="AL865">
            <v>42128</v>
          </cell>
          <cell r="AM865" t="str">
            <v>-</v>
          </cell>
          <cell r="AN865" t="str">
            <v xml:space="preserve"> </v>
          </cell>
          <cell r="AO865" t="str">
            <v xml:space="preserve"> </v>
          </cell>
        </row>
        <row r="866">
          <cell r="A866">
            <v>6842</v>
          </cell>
          <cell r="B866" t="str">
            <v>Herrn</v>
          </cell>
          <cell r="C866" t="str">
            <v xml:space="preserve"> </v>
          </cell>
          <cell r="D866" t="str">
            <v>Gregor</v>
          </cell>
          <cell r="E866" t="str">
            <v>Plakolm</v>
          </cell>
          <cell r="F866" t="str">
            <v xml:space="preserve"> </v>
          </cell>
          <cell r="G866" t="str">
            <v xml:space="preserve"> </v>
          </cell>
          <cell r="H866" t="str">
            <v>Neußerling 256</v>
          </cell>
          <cell r="I866" t="str">
            <v>4175 Herzogsdorf</v>
          </cell>
          <cell r="J866" t="str">
            <v>gregor.plakolm@gmx.at</v>
          </cell>
          <cell r="K866" t="str">
            <v>+43 (699) 11833870</v>
          </cell>
          <cell r="L866">
            <v>32132</v>
          </cell>
          <cell r="M866" t="str">
            <v>Neußerling</v>
          </cell>
          <cell r="N866" t="str">
            <v>Urfahr</v>
          </cell>
          <cell r="O866" t="str">
            <v xml:space="preserve"> </v>
          </cell>
          <cell r="P866" t="str">
            <v xml:space="preserve"> </v>
          </cell>
          <cell r="Q866" t="str">
            <v xml:space="preserve"> </v>
          </cell>
          <cell r="R866" t="str">
            <v xml:space="preserve"> </v>
          </cell>
          <cell r="S866" t="str">
            <v xml:space="preserve"> </v>
          </cell>
          <cell r="T866" t="str">
            <v>LJ OÖ - Mitglied - Neußerling</v>
          </cell>
          <cell r="U866" t="str">
            <v>Mitglied</v>
          </cell>
          <cell r="V866" t="str">
            <v>Mitglied</v>
          </cell>
          <cell r="W866" t="str">
            <v xml:space="preserve"> </v>
          </cell>
          <cell r="X866" t="str">
            <v xml:space="preserve"> </v>
          </cell>
          <cell r="Y866" t="str">
            <v xml:space="preserve"> </v>
          </cell>
          <cell r="Z866" t="str">
            <v xml:space="preserve"> 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 t="str">
            <v>Nein</v>
          </cell>
          <cell r="AJ866" t="str">
            <v>Nein</v>
          </cell>
          <cell r="AK866">
            <v>42122</v>
          </cell>
          <cell r="AL866">
            <v>42122</v>
          </cell>
          <cell r="AM866" t="str">
            <v>-</v>
          </cell>
          <cell r="AN866" t="str">
            <v xml:space="preserve"> </v>
          </cell>
          <cell r="AO866" t="str">
            <v xml:space="preserve"> </v>
          </cell>
        </row>
        <row r="867">
          <cell r="A867">
            <v>16335</v>
          </cell>
          <cell r="B867" t="str">
            <v>Frau</v>
          </cell>
          <cell r="C867" t="str">
            <v xml:space="preserve"> </v>
          </cell>
          <cell r="D867" t="str">
            <v>Katharina</v>
          </cell>
          <cell r="E867" t="str">
            <v>Plakolm</v>
          </cell>
          <cell r="F867" t="str">
            <v xml:space="preserve"> </v>
          </cell>
          <cell r="G867" t="str">
            <v xml:space="preserve"> </v>
          </cell>
          <cell r="H867" t="str">
            <v>Schiefegg 3</v>
          </cell>
          <cell r="I867" t="str">
            <v>4201 Eidenberg</v>
          </cell>
          <cell r="J867" t="str">
            <v>k.plakolm@gmx.at</v>
          </cell>
          <cell r="K867" t="str">
            <v>+43 (660) 3740670</v>
          </cell>
          <cell r="L867">
            <v>37267</v>
          </cell>
          <cell r="M867" t="str">
            <v>Gramastetten</v>
          </cell>
          <cell r="N867" t="str">
            <v>Urfahr</v>
          </cell>
          <cell r="O867" t="str">
            <v xml:space="preserve">Leiterin Stv. </v>
          </cell>
          <cell r="P867" t="str">
            <v xml:space="preserve"> </v>
          </cell>
          <cell r="Q867" t="str">
            <v xml:space="preserve"> </v>
          </cell>
          <cell r="R867" t="str">
            <v xml:space="preserve"> </v>
          </cell>
          <cell r="S867" t="str">
            <v xml:space="preserve"> </v>
          </cell>
          <cell r="T867" t="str">
            <v>LJ OÖ - Mitglied - Gramastetten</v>
          </cell>
          <cell r="U867" t="str">
            <v>Mitglied</v>
          </cell>
          <cell r="V867" t="str">
            <v>Mitglied</v>
          </cell>
          <cell r="W867" t="str">
            <v xml:space="preserve"> </v>
          </cell>
          <cell r="X867" t="str">
            <v xml:space="preserve"> </v>
          </cell>
          <cell r="Y867" t="str">
            <v xml:space="preserve"> </v>
          </cell>
          <cell r="Z867" t="str">
            <v xml:space="preserve"> 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 t="str">
            <v>Nein</v>
          </cell>
          <cell r="AJ867" t="str">
            <v>Nein</v>
          </cell>
          <cell r="AK867">
            <v>42455</v>
          </cell>
          <cell r="AL867">
            <v>42455</v>
          </cell>
          <cell r="AM867" t="str">
            <v>-</v>
          </cell>
          <cell r="AN867" t="str">
            <v xml:space="preserve"> </v>
          </cell>
          <cell r="AO867" t="str">
            <v xml:space="preserve"> </v>
          </cell>
        </row>
        <row r="868">
          <cell r="A868">
            <v>9946</v>
          </cell>
          <cell r="B868" t="str">
            <v>Herrn</v>
          </cell>
          <cell r="C868" t="str">
            <v xml:space="preserve"> </v>
          </cell>
          <cell r="D868" t="str">
            <v>Mathias</v>
          </cell>
          <cell r="E868" t="str">
            <v>Plakolm</v>
          </cell>
          <cell r="F868" t="str">
            <v xml:space="preserve"> </v>
          </cell>
          <cell r="G868" t="str">
            <v xml:space="preserve"> </v>
          </cell>
          <cell r="H868" t="str">
            <v>Sonnenfeldweg 10</v>
          </cell>
          <cell r="I868" t="str">
            <v>4102 Goldwörth</v>
          </cell>
          <cell r="K868" t="str">
            <v>+43 (650) 7677014</v>
          </cell>
          <cell r="L868">
            <v>35990</v>
          </cell>
          <cell r="M868" t="str">
            <v>Goldwörth</v>
          </cell>
          <cell r="N868" t="str">
            <v>Urfahr</v>
          </cell>
          <cell r="O868" t="str">
            <v xml:space="preserve"> </v>
          </cell>
          <cell r="P868" t="str">
            <v xml:space="preserve"> </v>
          </cell>
          <cell r="Q868" t="str">
            <v xml:space="preserve"> </v>
          </cell>
          <cell r="R868" t="str">
            <v xml:space="preserve"> </v>
          </cell>
          <cell r="S868" t="str">
            <v xml:space="preserve"> </v>
          </cell>
          <cell r="T868" t="str">
            <v>LJ OÖ - Mitglied - Goldwörth</v>
          </cell>
          <cell r="U868" t="str">
            <v>Mitglied</v>
          </cell>
          <cell r="V868" t="str">
            <v>Mitglied</v>
          </cell>
          <cell r="W868" t="str">
            <v xml:space="preserve"> </v>
          </cell>
          <cell r="X868" t="str">
            <v xml:space="preserve"> </v>
          </cell>
          <cell r="Y868" t="str">
            <v xml:space="preserve"> </v>
          </cell>
          <cell r="Z868" t="str">
            <v xml:space="preserve"> 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 t="str">
            <v>Nein</v>
          </cell>
          <cell r="AJ868" t="str">
            <v>Nein</v>
          </cell>
          <cell r="AK868">
            <v>42186</v>
          </cell>
          <cell r="AL868">
            <v>42186</v>
          </cell>
          <cell r="AM868" t="str">
            <v>-</v>
          </cell>
          <cell r="AN868" t="str">
            <v xml:space="preserve"> </v>
          </cell>
          <cell r="AO868" t="str">
            <v xml:space="preserve"> </v>
          </cell>
        </row>
        <row r="869">
          <cell r="A869">
            <v>14623</v>
          </cell>
          <cell r="B869" t="str">
            <v>Herrn</v>
          </cell>
          <cell r="C869" t="str">
            <v xml:space="preserve"> </v>
          </cell>
          <cell r="D869" t="str">
            <v>Michael</v>
          </cell>
          <cell r="E869" t="str">
            <v>Plakolm</v>
          </cell>
          <cell r="F869" t="str">
            <v xml:space="preserve"> </v>
          </cell>
          <cell r="G869" t="str">
            <v xml:space="preserve"> </v>
          </cell>
          <cell r="H869" t="str">
            <v>Schiefegg 3</v>
          </cell>
          <cell r="I869" t="str">
            <v>4201 Eidenberg</v>
          </cell>
          <cell r="J869" t="str">
            <v>michael.plakolm@gmx.at</v>
          </cell>
          <cell r="K869" t="str">
            <v>+43 (664) 75106160</v>
          </cell>
          <cell r="L869">
            <v>36773</v>
          </cell>
          <cell r="M869" t="str">
            <v>Eidenberg</v>
          </cell>
          <cell r="N869" t="str">
            <v>Urfahr</v>
          </cell>
          <cell r="O869" t="str">
            <v xml:space="preserve">Leiter </v>
          </cell>
          <cell r="P869" t="str">
            <v xml:space="preserve"> </v>
          </cell>
          <cell r="Q869" t="str">
            <v xml:space="preserve"> </v>
          </cell>
          <cell r="R869" t="str">
            <v xml:space="preserve"> </v>
          </cell>
          <cell r="S869" t="str">
            <v xml:space="preserve"> </v>
          </cell>
          <cell r="T869" t="str">
            <v>LJ OÖ - Mitglied - Eidenberg</v>
          </cell>
          <cell r="U869" t="str">
            <v>Mitglied</v>
          </cell>
          <cell r="V869" t="str">
            <v>Mitglied</v>
          </cell>
          <cell r="W869" t="str">
            <v xml:space="preserve"> </v>
          </cell>
          <cell r="X869" t="str">
            <v xml:space="preserve"> </v>
          </cell>
          <cell r="Y869" t="str">
            <v xml:space="preserve"> </v>
          </cell>
          <cell r="Z869" t="str">
            <v xml:space="preserve"> </v>
          </cell>
          <cell r="AA869">
            <v>12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12</v>
          </cell>
          <cell r="AG869">
            <v>0</v>
          </cell>
          <cell r="AH869">
            <v>0</v>
          </cell>
          <cell r="AI869" t="str">
            <v xml:space="preserve"> </v>
          </cell>
          <cell r="AJ869" t="str">
            <v xml:space="preserve"> </v>
          </cell>
          <cell r="AK869">
            <v>41368</v>
          </cell>
          <cell r="AL869">
            <v>41368</v>
          </cell>
          <cell r="AM869" t="str">
            <v>-</v>
          </cell>
          <cell r="AN869" t="str">
            <v xml:space="preserve"> </v>
          </cell>
          <cell r="AO869" t="str">
            <v xml:space="preserve"> </v>
          </cell>
          <cell r="AP869">
            <v>5655566</v>
          </cell>
        </row>
        <row r="870">
          <cell r="A870">
            <v>9950</v>
          </cell>
          <cell r="B870" t="str">
            <v>Herrn</v>
          </cell>
          <cell r="C870" t="str">
            <v xml:space="preserve"> </v>
          </cell>
          <cell r="D870" t="str">
            <v>Alexander</v>
          </cell>
          <cell r="E870" t="str">
            <v>Platzl</v>
          </cell>
          <cell r="F870" t="str">
            <v xml:space="preserve"> </v>
          </cell>
          <cell r="G870" t="str">
            <v xml:space="preserve"> </v>
          </cell>
          <cell r="H870" t="str">
            <v>Ahornweg 17</v>
          </cell>
          <cell r="I870" t="str">
            <v>4102 Goldwörth</v>
          </cell>
          <cell r="J870" t="str">
            <v>alexander.platzl82@gmail.com</v>
          </cell>
          <cell r="K870" t="str">
            <v>+43 (650) 2654300</v>
          </cell>
          <cell r="L870">
            <v>36062</v>
          </cell>
          <cell r="M870" t="str">
            <v>Goldwörth</v>
          </cell>
          <cell r="N870" t="str">
            <v>Urfahr</v>
          </cell>
          <cell r="O870" t="str">
            <v xml:space="preserve"> </v>
          </cell>
          <cell r="P870" t="str">
            <v xml:space="preserve"> </v>
          </cell>
          <cell r="Q870" t="str">
            <v xml:space="preserve"> </v>
          </cell>
          <cell r="R870" t="str">
            <v xml:space="preserve"> </v>
          </cell>
          <cell r="S870" t="str">
            <v xml:space="preserve"> </v>
          </cell>
          <cell r="T870" t="str">
            <v>LJ OÖ - Mitglied - Goldwörth</v>
          </cell>
          <cell r="U870" t="str">
            <v>Mitglied</v>
          </cell>
          <cell r="V870" t="str">
            <v>Mitglied</v>
          </cell>
          <cell r="W870" t="str">
            <v xml:space="preserve"> </v>
          </cell>
          <cell r="X870" t="str">
            <v xml:space="preserve"> </v>
          </cell>
          <cell r="Y870" t="str">
            <v xml:space="preserve"> </v>
          </cell>
          <cell r="Z870" t="str">
            <v xml:space="preserve"> 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 t="str">
            <v xml:space="preserve"> </v>
          </cell>
          <cell r="AJ870" t="str">
            <v xml:space="preserve"> </v>
          </cell>
          <cell r="AK870">
            <v>42700</v>
          </cell>
          <cell r="AL870">
            <v>42700</v>
          </cell>
          <cell r="AM870" t="str">
            <v>-</v>
          </cell>
          <cell r="AN870" t="str">
            <v xml:space="preserve"> </v>
          </cell>
          <cell r="AO870" t="str">
            <v xml:space="preserve"> </v>
          </cell>
        </row>
        <row r="871">
          <cell r="A871">
            <v>18368</v>
          </cell>
          <cell r="B871" t="str">
            <v>Herrn</v>
          </cell>
          <cell r="C871" t="str">
            <v xml:space="preserve"> </v>
          </cell>
          <cell r="D871" t="str">
            <v>Johannes</v>
          </cell>
          <cell r="E871" t="str">
            <v>Platzl</v>
          </cell>
          <cell r="F871" t="str">
            <v xml:space="preserve"> </v>
          </cell>
          <cell r="G871" t="str">
            <v xml:space="preserve"> </v>
          </cell>
          <cell r="H871" t="str">
            <v>Kirchengasse 3</v>
          </cell>
          <cell r="I871" t="str">
            <v>4102 Goldwörth</v>
          </cell>
          <cell r="J871" t="str">
            <v>j.platzl@gmx.at</v>
          </cell>
          <cell r="K871" t="str">
            <v>+43 (650) 4512315</v>
          </cell>
          <cell r="L871">
            <v>37492</v>
          </cell>
          <cell r="M871" t="str">
            <v>Goldwörth</v>
          </cell>
          <cell r="N871" t="str">
            <v>Urfahr</v>
          </cell>
          <cell r="O871" t="str">
            <v xml:space="preserve"> </v>
          </cell>
          <cell r="P871" t="str">
            <v xml:space="preserve"> </v>
          </cell>
          <cell r="Q871" t="str">
            <v xml:space="preserve"> </v>
          </cell>
          <cell r="R871" t="str">
            <v xml:space="preserve"> </v>
          </cell>
          <cell r="S871" t="str">
            <v xml:space="preserve"> </v>
          </cell>
          <cell r="T871" t="str">
            <v>LJ OÖ - Mitglied - Goldwörth</v>
          </cell>
          <cell r="U871" t="str">
            <v>Mitglied</v>
          </cell>
          <cell r="V871" t="str">
            <v>Mitglied</v>
          </cell>
          <cell r="W871" t="str">
            <v xml:space="preserve"> </v>
          </cell>
          <cell r="X871" t="str">
            <v xml:space="preserve"> </v>
          </cell>
          <cell r="Y871" t="str">
            <v xml:space="preserve"> </v>
          </cell>
          <cell r="Z871" t="str">
            <v xml:space="preserve"> 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 t="str">
            <v>Nein</v>
          </cell>
          <cell r="AJ871" t="str">
            <v>Nein</v>
          </cell>
          <cell r="AK871">
            <v>43358</v>
          </cell>
          <cell r="AL871">
            <v>43358</v>
          </cell>
          <cell r="AM871" t="str">
            <v>-</v>
          </cell>
          <cell r="AN871" t="str">
            <v xml:space="preserve"> </v>
          </cell>
          <cell r="AO871" t="str">
            <v xml:space="preserve"> </v>
          </cell>
        </row>
        <row r="872">
          <cell r="A872">
            <v>18366</v>
          </cell>
          <cell r="B872" t="str">
            <v>Herrn</v>
          </cell>
          <cell r="C872" t="str">
            <v xml:space="preserve"> </v>
          </cell>
          <cell r="D872" t="str">
            <v>Michael</v>
          </cell>
          <cell r="E872" t="str">
            <v>Platzl</v>
          </cell>
          <cell r="F872" t="str">
            <v xml:space="preserve"> </v>
          </cell>
          <cell r="G872" t="str">
            <v xml:space="preserve"> </v>
          </cell>
          <cell r="H872" t="str">
            <v>Kirchengasse 3</v>
          </cell>
          <cell r="I872" t="str">
            <v>4102 Goldwörth</v>
          </cell>
          <cell r="J872" t="str">
            <v>platzl2012@gmail.com</v>
          </cell>
          <cell r="K872" t="str">
            <v>+43 (650) 2654254</v>
          </cell>
          <cell r="L872">
            <v>36644</v>
          </cell>
          <cell r="M872" t="str">
            <v>Goldwörth</v>
          </cell>
          <cell r="N872" t="str">
            <v>Urfahr</v>
          </cell>
          <cell r="O872" t="str">
            <v xml:space="preserve">Leiter Stv. 
Agrarreferent/in </v>
          </cell>
          <cell r="P872" t="str">
            <v xml:space="preserve"> </v>
          </cell>
          <cell r="Q872" t="str">
            <v xml:space="preserve"> </v>
          </cell>
          <cell r="R872" t="str">
            <v xml:space="preserve"> </v>
          </cell>
          <cell r="S872" t="str">
            <v xml:space="preserve"> </v>
          </cell>
          <cell r="T872" t="str">
            <v>LJ OÖ - Mitglied - Goldwörth</v>
          </cell>
          <cell r="U872" t="str">
            <v>Mitglied</v>
          </cell>
          <cell r="V872" t="str">
            <v>Mitglied</v>
          </cell>
          <cell r="W872" t="str">
            <v xml:space="preserve"> </v>
          </cell>
          <cell r="X872" t="str">
            <v xml:space="preserve"> </v>
          </cell>
          <cell r="Y872" t="str">
            <v xml:space="preserve"> </v>
          </cell>
          <cell r="Z872" t="str">
            <v xml:space="preserve"> </v>
          </cell>
          <cell r="AA872">
            <v>8.9600000000000009</v>
          </cell>
          <cell r="AB872">
            <v>8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 t="str">
            <v xml:space="preserve"> </v>
          </cell>
          <cell r="AJ872" t="str">
            <v xml:space="preserve"> </v>
          </cell>
          <cell r="AK872">
            <v>41951</v>
          </cell>
          <cell r="AL872">
            <v>41951</v>
          </cell>
          <cell r="AM872" t="str">
            <v>-</v>
          </cell>
          <cell r="AN872" t="str">
            <v xml:space="preserve"> </v>
          </cell>
          <cell r="AO872" t="str">
            <v xml:space="preserve"> </v>
          </cell>
        </row>
        <row r="873">
          <cell r="A873">
            <v>4999</v>
          </cell>
          <cell r="B873" t="str">
            <v>Herrn</v>
          </cell>
          <cell r="C873" t="str">
            <v xml:space="preserve"> </v>
          </cell>
          <cell r="D873" t="str">
            <v>Armin</v>
          </cell>
          <cell r="E873" t="str">
            <v>Plöderl</v>
          </cell>
          <cell r="F873" t="str">
            <v xml:space="preserve"> </v>
          </cell>
          <cell r="G873" t="str">
            <v xml:space="preserve"> </v>
          </cell>
          <cell r="H873" t="str">
            <v>Lassersdorf 12</v>
          </cell>
          <cell r="I873" t="str">
            <v>4201 Gramastetten</v>
          </cell>
          <cell r="J873" t="str">
            <v>j_armin@gmx.at</v>
          </cell>
          <cell r="K873" t="str">
            <v>+43 (664) 73636744</v>
          </cell>
          <cell r="L873">
            <v>33771</v>
          </cell>
          <cell r="M873" t="str">
            <v>Neußerling</v>
          </cell>
          <cell r="N873" t="str">
            <v>Urfahr</v>
          </cell>
          <cell r="O873" t="str">
            <v xml:space="preserve"> </v>
          </cell>
          <cell r="P873" t="str">
            <v xml:space="preserve"> </v>
          </cell>
          <cell r="Q873" t="str">
            <v xml:space="preserve"> </v>
          </cell>
          <cell r="R873" t="str">
            <v xml:space="preserve"> </v>
          </cell>
          <cell r="S873" t="str">
            <v xml:space="preserve"> </v>
          </cell>
          <cell r="T873" t="str">
            <v>LJ OÖ - Mitglied - Neußerling</v>
          </cell>
          <cell r="U873" t="str">
            <v>Mitglied</v>
          </cell>
          <cell r="V873" t="str">
            <v>Mitglied</v>
          </cell>
          <cell r="W873" t="str">
            <v xml:space="preserve"> </v>
          </cell>
          <cell r="X873" t="str">
            <v xml:space="preserve"> </v>
          </cell>
          <cell r="Y873" t="str">
            <v xml:space="preserve"> </v>
          </cell>
          <cell r="Z873" t="str">
            <v xml:space="preserve"> </v>
          </cell>
          <cell r="AA873">
            <v>46.4</v>
          </cell>
          <cell r="AB873">
            <v>3</v>
          </cell>
          <cell r="AC873">
            <v>0</v>
          </cell>
          <cell r="AD873">
            <v>6</v>
          </cell>
          <cell r="AE873">
            <v>0</v>
          </cell>
          <cell r="AF873">
            <v>6</v>
          </cell>
          <cell r="AG873">
            <v>25</v>
          </cell>
          <cell r="AH873">
            <v>0</v>
          </cell>
          <cell r="AI873" t="str">
            <v>Ja</v>
          </cell>
          <cell r="AJ873" t="str">
            <v>Nein</v>
          </cell>
          <cell r="AK873">
            <v>41282</v>
          </cell>
          <cell r="AL873">
            <v>41282</v>
          </cell>
          <cell r="AM873" t="str">
            <v>-</v>
          </cell>
          <cell r="AN873" t="str">
            <v xml:space="preserve"> </v>
          </cell>
          <cell r="AO873" t="str">
            <v xml:space="preserve"> </v>
          </cell>
          <cell r="AP873">
            <v>5651490</v>
          </cell>
        </row>
        <row r="874">
          <cell r="A874">
            <v>7817</v>
          </cell>
          <cell r="B874" t="str">
            <v>Frau</v>
          </cell>
          <cell r="C874" t="str">
            <v xml:space="preserve"> </v>
          </cell>
          <cell r="D874" t="str">
            <v>Barbara</v>
          </cell>
          <cell r="E874" t="str">
            <v>Plöderl</v>
          </cell>
          <cell r="F874" t="str">
            <v xml:space="preserve"> </v>
          </cell>
          <cell r="G874" t="str">
            <v xml:space="preserve"> </v>
          </cell>
          <cell r="H874" t="str">
            <v>Lassersdorf 12</v>
          </cell>
          <cell r="I874" t="str">
            <v>4201 Gramastetten</v>
          </cell>
          <cell r="J874" t="str">
            <v>barbara89@gmx.at</v>
          </cell>
          <cell r="K874" t="str">
            <v>+43 (660) 5092425</v>
          </cell>
          <cell r="L874">
            <v>33211</v>
          </cell>
          <cell r="M874" t="str">
            <v>Neußerling</v>
          </cell>
          <cell r="N874" t="str">
            <v>Urfahr</v>
          </cell>
          <cell r="O874" t="str">
            <v xml:space="preserve"> </v>
          </cell>
          <cell r="P874" t="str">
            <v xml:space="preserve"> </v>
          </cell>
          <cell r="Q874" t="str">
            <v xml:space="preserve"> </v>
          </cell>
          <cell r="R874" t="str">
            <v xml:space="preserve"> </v>
          </cell>
          <cell r="S874" t="str">
            <v xml:space="preserve"> </v>
          </cell>
          <cell r="T874" t="str">
            <v>LJ OÖ - Mitglied - Neußerling</v>
          </cell>
          <cell r="U874" t="str">
            <v>Mitglied</v>
          </cell>
          <cell r="V874" t="str">
            <v>Mitglied</v>
          </cell>
          <cell r="W874" t="str">
            <v xml:space="preserve"> </v>
          </cell>
          <cell r="X874" t="str">
            <v xml:space="preserve"> </v>
          </cell>
          <cell r="Y874" t="str">
            <v xml:space="preserve"> </v>
          </cell>
          <cell r="Z874" t="str">
            <v xml:space="preserve"> 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 t="str">
            <v xml:space="preserve"> </v>
          </cell>
          <cell r="AJ874" t="str">
            <v xml:space="preserve"> </v>
          </cell>
          <cell r="AK874">
            <v>41706</v>
          </cell>
          <cell r="AL874">
            <v>41706</v>
          </cell>
          <cell r="AM874" t="str">
            <v>-</v>
          </cell>
          <cell r="AN874" t="str">
            <v xml:space="preserve"> </v>
          </cell>
          <cell r="AO874" t="str">
            <v xml:space="preserve"> </v>
          </cell>
          <cell r="AP874">
            <v>5673704</v>
          </cell>
        </row>
        <row r="875">
          <cell r="A875">
            <v>7916</v>
          </cell>
          <cell r="B875" t="str">
            <v>Herrn</v>
          </cell>
          <cell r="C875" t="str">
            <v xml:space="preserve"> </v>
          </cell>
          <cell r="D875" t="str">
            <v>Florian</v>
          </cell>
          <cell r="E875" t="str">
            <v>Plöderl</v>
          </cell>
          <cell r="F875" t="str">
            <v xml:space="preserve"> </v>
          </cell>
          <cell r="G875" t="str">
            <v xml:space="preserve"> </v>
          </cell>
          <cell r="H875" t="str">
            <v>Lassersdorf 37</v>
          </cell>
          <cell r="I875" t="str">
            <v>4201 Gramastetten</v>
          </cell>
          <cell r="J875" t="str">
            <v>florianploederl@gmail.com</v>
          </cell>
          <cell r="K875" t="str">
            <v>+43 (650) 6692820</v>
          </cell>
          <cell r="L875">
            <v>34718</v>
          </cell>
          <cell r="M875" t="str">
            <v>Neußerling</v>
          </cell>
          <cell r="N875" t="str">
            <v>Urfahr</v>
          </cell>
          <cell r="O875" t="str">
            <v xml:space="preserve">Sportreferent/in </v>
          </cell>
          <cell r="P875" t="str">
            <v xml:space="preserve"> </v>
          </cell>
          <cell r="Q875" t="str">
            <v xml:space="preserve"> </v>
          </cell>
          <cell r="R875" t="str">
            <v xml:space="preserve"> </v>
          </cell>
          <cell r="S875" t="str">
            <v xml:space="preserve"> </v>
          </cell>
          <cell r="T875" t="str">
            <v>LJ OÖ - Mitglied - Neußerling</v>
          </cell>
          <cell r="U875" t="str">
            <v>Mitglied</v>
          </cell>
          <cell r="V875" t="str">
            <v>Mitglied</v>
          </cell>
          <cell r="W875" t="str">
            <v xml:space="preserve"> </v>
          </cell>
          <cell r="X875" t="str">
            <v xml:space="preserve"> </v>
          </cell>
          <cell r="Y875" t="str">
            <v xml:space="preserve"> </v>
          </cell>
          <cell r="Z875" t="str">
            <v xml:space="preserve"> 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 t="str">
            <v>Ja</v>
          </cell>
          <cell r="AJ875" t="str">
            <v>Nein</v>
          </cell>
          <cell r="AK875">
            <v>41788</v>
          </cell>
          <cell r="AL875">
            <v>41788</v>
          </cell>
          <cell r="AM875" t="str">
            <v>-</v>
          </cell>
          <cell r="AN875" t="str">
            <v xml:space="preserve"> </v>
          </cell>
          <cell r="AO875" t="str">
            <v xml:space="preserve"> </v>
          </cell>
          <cell r="AP875">
            <v>5675022</v>
          </cell>
        </row>
        <row r="876">
          <cell r="B876" t="str">
            <v>Herrn</v>
          </cell>
          <cell r="C876" t="str">
            <v xml:space="preserve"> </v>
          </cell>
          <cell r="D876" t="str">
            <v>Florian</v>
          </cell>
          <cell r="E876" t="str">
            <v>Plöderl</v>
          </cell>
          <cell r="F876" t="str">
            <v xml:space="preserve"> </v>
          </cell>
          <cell r="G876" t="str">
            <v xml:space="preserve"> </v>
          </cell>
          <cell r="H876" t="str">
            <v>Neudorf 15</v>
          </cell>
          <cell r="I876" t="str">
            <v>4175 Herzogsdorf</v>
          </cell>
          <cell r="J876" t="str">
            <v>fam.ploederl@aon.at</v>
          </cell>
          <cell r="K876" t="str">
            <v>+43 (699) 11067595</v>
          </cell>
          <cell r="L876">
            <v>36676</v>
          </cell>
          <cell r="M876" t="str">
            <v>Neußerling</v>
          </cell>
          <cell r="N876" t="str">
            <v>Urfahr</v>
          </cell>
          <cell r="O876" t="str">
            <v xml:space="preserve"> </v>
          </cell>
          <cell r="P876" t="str">
            <v xml:space="preserve"> </v>
          </cell>
          <cell r="Q876" t="str">
            <v xml:space="preserve"> </v>
          </cell>
          <cell r="R876" t="str">
            <v xml:space="preserve"> </v>
          </cell>
          <cell r="S876" t="str">
            <v xml:space="preserve"> </v>
          </cell>
          <cell r="T876" t="str">
            <v>LJ OÖ - Mitglied - Neußerling</v>
          </cell>
          <cell r="U876" t="str">
            <v>Mitglied</v>
          </cell>
          <cell r="V876" t="str">
            <v>Mitglied</v>
          </cell>
          <cell r="W876" t="str">
            <v xml:space="preserve"> </v>
          </cell>
          <cell r="X876" t="str">
            <v xml:space="preserve"> </v>
          </cell>
          <cell r="Y876" t="str">
            <v xml:space="preserve"> </v>
          </cell>
          <cell r="Z876" t="str">
            <v xml:space="preserve"> 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 t="str">
            <v xml:space="preserve"> </v>
          </cell>
          <cell r="AJ876" t="str">
            <v xml:space="preserve"> </v>
          </cell>
          <cell r="AK876">
            <v>43434</v>
          </cell>
          <cell r="AL876">
            <v>43434</v>
          </cell>
          <cell r="AM876" t="str">
            <v>-</v>
          </cell>
          <cell r="AN876" t="str">
            <v xml:space="preserve"> </v>
          </cell>
          <cell r="AO876" t="str">
            <v xml:space="preserve"> </v>
          </cell>
        </row>
        <row r="877">
          <cell r="B877" t="str">
            <v>Herrn</v>
          </cell>
          <cell r="C877" t="str">
            <v xml:space="preserve"> </v>
          </cell>
          <cell r="D877" t="str">
            <v>Harald</v>
          </cell>
          <cell r="E877" t="str">
            <v>Plöderl</v>
          </cell>
          <cell r="F877" t="str">
            <v xml:space="preserve"> </v>
          </cell>
          <cell r="G877" t="str">
            <v xml:space="preserve"> </v>
          </cell>
          <cell r="H877" t="str">
            <v>Lassersdorf 37</v>
          </cell>
          <cell r="I877" t="str">
            <v>4201 Gramastetten</v>
          </cell>
          <cell r="K877" t="str">
            <v>+43 (650) 7036919</v>
          </cell>
          <cell r="L877">
            <v>33043</v>
          </cell>
          <cell r="M877" t="str">
            <v>Neußerling</v>
          </cell>
          <cell r="N877" t="str">
            <v>Urfahr</v>
          </cell>
          <cell r="O877" t="str">
            <v xml:space="preserve"> </v>
          </cell>
          <cell r="P877" t="str">
            <v xml:space="preserve"> </v>
          </cell>
          <cell r="Q877" t="str">
            <v xml:space="preserve"> </v>
          </cell>
          <cell r="R877" t="str">
            <v xml:space="preserve"> </v>
          </cell>
          <cell r="S877" t="str">
            <v xml:space="preserve"> </v>
          </cell>
          <cell r="T877" t="str">
            <v>LJ OÖ - Mitglied - Neußerling</v>
          </cell>
          <cell r="U877" t="str">
            <v>Mitglied</v>
          </cell>
          <cell r="V877" t="str">
            <v>Mitglied</v>
          </cell>
          <cell r="W877" t="str">
            <v xml:space="preserve"> </v>
          </cell>
          <cell r="X877" t="str">
            <v xml:space="preserve"> </v>
          </cell>
          <cell r="Y877" t="str">
            <v xml:space="preserve"> </v>
          </cell>
          <cell r="Z877" t="str">
            <v xml:space="preserve"> 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 t="str">
            <v>Nein</v>
          </cell>
          <cell r="AJ877" t="str">
            <v>Nein</v>
          </cell>
          <cell r="AK877">
            <v>43543</v>
          </cell>
          <cell r="AL877">
            <v>43543</v>
          </cell>
          <cell r="AM877" t="str">
            <v>-</v>
          </cell>
          <cell r="AN877" t="str">
            <v xml:space="preserve"> </v>
          </cell>
          <cell r="AO877" t="str">
            <v xml:space="preserve"> </v>
          </cell>
        </row>
        <row r="878">
          <cell r="B878" t="str">
            <v>Frau</v>
          </cell>
          <cell r="C878" t="str">
            <v xml:space="preserve"> </v>
          </cell>
          <cell r="D878" t="str">
            <v>Katrin</v>
          </cell>
          <cell r="E878" t="str">
            <v>Plöderl</v>
          </cell>
          <cell r="F878" t="str">
            <v xml:space="preserve"> </v>
          </cell>
          <cell r="G878" t="str">
            <v xml:space="preserve"> </v>
          </cell>
          <cell r="H878" t="str">
            <v>Wieshof 15</v>
          </cell>
          <cell r="I878" t="str">
            <v>4201 Gramastetten</v>
          </cell>
          <cell r="K878" t="str">
            <v>+43 (681) 20907886</v>
          </cell>
          <cell r="L878">
            <v>36433</v>
          </cell>
          <cell r="M878" t="str">
            <v>Neußerling</v>
          </cell>
          <cell r="N878" t="str">
            <v>Urfahr</v>
          </cell>
          <cell r="O878" t="str">
            <v xml:space="preserve"> </v>
          </cell>
          <cell r="P878" t="str">
            <v xml:space="preserve"> </v>
          </cell>
          <cell r="Q878" t="str">
            <v xml:space="preserve"> </v>
          </cell>
          <cell r="R878" t="str">
            <v xml:space="preserve"> </v>
          </cell>
          <cell r="S878" t="str">
            <v xml:space="preserve"> </v>
          </cell>
          <cell r="T878" t="str">
            <v>LJ OÖ - Mitglied - Neußerling</v>
          </cell>
          <cell r="U878" t="str">
            <v>Mitglied</v>
          </cell>
          <cell r="V878" t="str">
            <v>Mitglied</v>
          </cell>
          <cell r="W878" t="str">
            <v xml:space="preserve"> </v>
          </cell>
          <cell r="X878" t="str">
            <v xml:space="preserve"> </v>
          </cell>
          <cell r="Y878" t="str">
            <v xml:space="preserve"> </v>
          </cell>
          <cell r="Z878" t="str">
            <v xml:space="preserve"> 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 t="str">
            <v>Nein</v>
          </cell>
          <cell r="AJ878" t="str">
            <v>Nein</v>
          </cell>
          <cell r="AK878">
            <v>43533</v>
          </cell>
          <cell r="AL878">
            <v>43533</v>
          </cell>
          <cell r="AM878" t="str">
            <v>-</v>
          </cell>
          <cell r="AN878" t="str">
            <v xml:space="preserve"> </v>
          </cell>
          <cell r="AO878" t="str">
            <v xml:space="preserve"> </v>
          </cell>
        </row>
        <row r="879">
          <cell r="A879">
            <v>14397</v>
          </cell>
          <cell r="B879" t="str">
            <v>Herrn</v>
          </cell>
          <cell r="C879" t="str">
            <v xml:space="preserve"> </v>
          </cell>
          <cell r="D879" t="str">
            <v>Markus</v>
          </cell>
          <cell r="E879" t="str">
            <v>Plöderl</v>
          </cell>
          <cell r="F879" t="str">
            <v xml:space="preserve"> </v>
          </cell>
          <cell r="G879" t="str">
            <v xml:space="preserve"> </v>
          </cell>
          <cell r="H879" t="str">
            <v>Schloßstraße 34</v>
          </cell>
          <cell r="I879" t="str">
            <v>4111 Walding</v>
          </cell>
          <cell r="J879" t="str">
            <v>m.ploederl@edumail.at</v>
          </cell>
          <cell r="K879" t="str">
            <v>+43 (664) 88789580</v>
          </cell>
          <cell r="L879">
            <v>34103</v>
          </cell>
          <cell r="M879" t="str">
            <v>Goldwörth</v>
          </cell>
          <cell r="N879" t="str">
            <v>Urfahr</v>
          </cell>
          <cell r="O879" t="str">
            <v xml:space="preserve"> </v>
          </cell>
          <cell r="P879" t="str">
            <v xml:space="preserve"> </v>
          </cell>
          <cell r="Q879" t="str">
            <v xml:space="preserve"> </v>
          </cell>
          <cell r="R879" t="str">
            <v xml:space="preserve"> </v>
          </cell>
          <cell r="S879" t="str">
            <v xml:space="preserve"> </v>
          </cell>
          <cell r="T879" t="str">
            <v>LJ OÖ - Mitglied - Goldwörth</v>
          </cell>
          <cell r="U879" t="str">
            <v>Mitglied</v>
          </cell>
          <cell r="V879" t="str">
            <v>Mitglied</v>
          </cell>
          <cell r="W879" t="str">
            <v xml:space="preserve"> </v>
          </cell>
          <cell r="X879" t="str">
            <v xml:space="preserve"> </v>
          </cell>
          <cell r="Y879" t="str">
            <v xml:space="preserve"> </v>
          </cell>
          <cell r="Z879" t="str">
            <v xml:space="preserve"> 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 t="str">
            <v>Nein</v>
          </cell>
          <cell r="AJ879" t="str">
            <v>Nein</v>
          </cell>
          <cell r="AK879">
            <v>43121</v>
          </cell>
          <cell r="AL879">
            <v>43121</v>
          </cell>
          <cell r="AM879" t="str">
            <v>-</v>
          </cell>
          <cell r="AN879" t="str">
            <v xml:space="preserve"> </v>
          </cell>
          <cell r="AO879" t="str">
            <v xml:space="preserve"> </v>
          </cell>
        </row>
        <row r="880">
          <cell r="B880" t="str">
            <v>Herrn</v>
          </cell>
          <cell r="C880" t="str">
            <v xml:space="preserve"> </v>
          </cell>
          <cell r="D880" t="str">
            <v>Michael</v>
          </cell>
          <cell r="E880" t="str">
            <v>Plöderl</v>
          </cell>
          <cell r="F880" t="str">
            <v xml:space="preserve"> </v>
          </cell>
          <cell r="G880" t="str">
            <v xml:space="preserve"> </v>
          </cell>
          <cell r="H880" t="str">
            <v>Wieshof 15</v>
          </cell>
          <cell r="I880" t="str">
            <v>4201 Gramastetten</v>
          </cell>
          <cell r="K880" t="str">
            <v>+43 (676) 3438824</v>
          </cell>
          <cell r="L880">
            <v>34887</v>
          </cell>
          <cell r="M880" t="str">
            <v>Neußerling</v>
          </cell>
          <cell r="N880" t="str">
            <v>Urfahr</v>
          </cell>
          <cell r="O880" t="str">
            <v xml:space="preserve"> </v>
          </cell>
          <cell r="P880" t="str">
            <v xml:space="preserve"> </v>
          </cell>
          <cell r="Q880" t="str">
            <v xml:space="preserve"> </v>
          </cell>
          <cell r="R880" t="str">
            <v xml:space="preserve"> </v>
          </cell>
          <cell r="S880" t="str">
            <v xml:space="preserve"> </v>
          </cell>
          <cell r="T880" t="str">
            <v>LJ OÖ - Mitglied - Neußerling</v>
          </cell>
          <cell r="U880" t="str">
            <v>Mitglied</v>
          </cell>
          <cell r="V880" t="str">
            <v>Mitglied</v>
          </cell>
          <cell r="W880" t="str">
            <v xml:space="preserve"> </v>
          </cell>
          <cell r="X880" t="str">
            <v xml:space="preserve"> </v>
          </cell>
          <cell r="Y880" t="str">
            <v xml:space="preserve"> </v>
          </cell>
          <cell r="Z880" t="str">
            <v xml:space="preserve"> 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 t="str">
            <v>Nein</v>
          </cell>
          <cell r="AJ880" t="str">
            <v>Nein</v>
          </cell>
          <cell r="AK880">
            <v>43063</v>
          </cell>
          <cell r="AL880">
            <v>43063</v>
          </cell>
          <cell r="AM880" t="str">
            <v>-</v>
          </cell>
          <cell r="AN880" t="str">
            <v xml:space="preserve"> </v>
          </cell>
          <cell r="AO880" t="str">
            <v xml:space="preserve"> </v>
          </cell>
        </row>
        <row r="881">
          <cell r="A881">
            <v>17170</v>
          </cell>
          <cell r="B881" t="str">
            <v>Frau</v>
          </cell>
          <cell r="C881" t="str">
            <v xml:space="preserve"> </v>
          </cell>
          <cell r="D881" t="str">
            <v>Christina</v>
          </cell>
          <cell r="E881" t="str">
            <v>Pöchtrager</v>
          </cell>
          <cell r="F881" t="str">
            <v xml:space="preserve"> </v>
          </cell>
          <cell r="G881" t="str">
            <v xml:space="preserve"> </v>
          </cell>
          <cell r="H881" t="str">
            <v>Moserstraße 7</v>
          </cell>
          <cell r="I881" t="str">
            <v>4100 Ottensheim</v>
          </cell>
          <cell r="J881" t="str">
            <v>christina.poechtrager@gmx.at</v>
          </cell>
          <cell r="K881" t="str">
            <v xml:space="preserve"> </v>
          </cell>
          <cell r="L881">
            <v>36766</v>
          </cell>
          <cell r="M881" t="str">
            <v>Ottensheim-Puchenau</v>
          </cell>
          <cell r="N881" t="str">
            <v>Urfahr</v>
          </cell>
          <cell r="O881" t="str">
            <v xml:space="preserve"> </v>
          </cell>
          <cell r="P881" t="str">
            <v xml:space="preserve"> </v>
          </cell>
          <cell r="Q881" t="str">
            <v xml:space="preserve"> </v>
          </cell>
          <cell r="R881" t="str">
            <v xml:space="preserve"> </v>
          </cell>
          <cell r="S881" t="str">
            <v xml:space="preserve"> </v>
          </cell>
          <cell r="T881" t="str">
            <v>LJ OÖ - Mitglied - Ottensheim-Puchenau</v>
          </cell>
          <cell r="U881" t="str">
            <v>Mitglied</v>
          </cell>
          <cell r="V881" t="str">
            <v>Mitglied</v>
          </cell>
          <cell r="W881" t="str">
            <v xml:space="preserve"> </v>
          </cell>
          <cell r="X881" t="str">
            <v xml:space="preserve"> </v>
          </cell>
          <cell r="Y881" t="str">
            <v xml:space="preserve"> </v>
          </cell>
          <cell r="Z881" t="str">
            <v xml:space="preserve"> 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 t="str">
            <v>Ja</v>
          </cell>
          <cell r="AJ881" t="str">
            <v>Nein</v>
          </cell>
          <cell r="AK881">
            <v>42930</v>
          </cell>
          <cell r="AL881">
            <v>42930</v>
          </cell>
          <cell r="AM881" t="str">
            <v>-</v>
          </cell>
          <cell r="AN881" t="str">
            <v xml:space="preserve"> </v>
          </cell>
          <cell r="AO881" t="str">
            <v xml:space="preserve"> </v>
          </cell>
        </row>
        <row r="882">
          <cell r="B882" t="str">
            <v>Herrn</v>
          </cell>
          <cell r="C882" t="str">
            <v xml:space="preserve"> </v>
          </cell>
          <cell r="D882" t="str">
            <v>Maurice</v>
          </cell>
          <cell r="E882" t="str">
            <v>Pointner</v>
          </cell>
          <cell r="F882" t="str">
            <v xml:space="preserve"> </v>
          </cell>
          <cell r="G882" t="str">
            <v xml:space="preserve"> </v>
          </cell>
          <cell r="H882" t="str">
            <v>Mitterweg 26</v>
          </cell>
          <cell r="I882" t="str">
            <v>4201 Gramastetten</v>
          </cell>
          <cell r="J882" t="str">
            <v>mauricepoint2003@gmail.com</v>
          </cell>
          <cell r="K882" t="str">
            <v>+43 (660) 3795050</v>
          </cell>
          <cell r="L882">
            <v>37682</v>
          </cell>
          <cell r="M882" t="str">
            <v>Neußerling</v>
          </cell>
          <cell r="N882" t="str">
            <v>Urfahr</v>
          </cell>
          <cell r="O882" t="str">
            <v xml:space="preserve"> </v>
          </cell>
          <cell r="P882" t="str">
            <v xml:space="preserve"> </v>
          </cell>
          <cell r="Q882" t="str">
            <v xml:space="preserve"> </v>
          </cell>
          <cell r="R882" t="str">
            <v xml:space="preserve"> </v>
          </cell>
          <cell r="S882" t="str">
            <v xml:space="preserve"> </v>
          </cell>
          <cell r="T882" t="str">
            <v>LJ OÖ - Mitglied - Neußerling</v>
          </cell>
          <cell r="U882" t="str">
            <v>Mitglied</v>
          </cell>
          <cell r="V882" t="str">
            <v>Mitglied</v>
          </cell>
          <cell r="W882" t="str">
            <v xml:space="preserve"> </v>
          </cell>
          <cell r="X882" t="str">
            <v xml:space="preserve"> </v>
          </cell>
          <cell r="Y882" t="str">
            <v xml:space="preserve"> </v>
          </cell>
          <cell r="Z882" t="str">
            <v xml:space="preserve"> </v>
          </cell>
          <cell r="AA882">
            <v>9</v>
          </cell>
          <cell r="AB882">
            <v>9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 t="str">
            <v>Nein</v>
          </cell>
          <cell r="AJ882" t="str">
            <v>Nein</v>
          </cell>
          <cell r="AK882">
            <v>41201</v>
          </cell>
          <cell r="AL882">
            <v>41201</v>
          </cell>
          <cell r="AM882" t="str">
            <v>-</v>
          </cell>
          <cell r="AN882" t="str">
            <v xml:space="preserve"> </v>
          </cell>
          <cell r="AO882" t="str">
            <v xml:space="preserve"> </v>
          </cell>
          <cell r="AP882">
            <v>5648516</v>
          </cell>
        </row>
        <row r="883">
          <cell r="A883">
            <v>17124</v>
          </cell>
          <cell r="B883" t="str">
            <v>Herrn</v>
          </cell>
          <cell r="C883" t="str">
            <v xml:space="preserve"> </v>
          </cell>
          <cell r="D883" t="str">
            <v>Jürgen</v>
          </cell>
          <cell r="E883" t="str">
            <v>Poisinger</v>
          </cell>
          <cell r="F883" t="str">
            <v xml:space="preserve"> </v>
          </cell>
          <cell r="G883" t="str">
            <v xml:space="preserve"> </v>
          </cell>
          <cell r="H883" t="str">
            <v>Linzerberg 8</v>
          </cell>
          <cell r="I883" t="str">
            <v>4209 Engerwitzdorf</v>
          </cell>
          <cell r="J883" t="str">
            <v>jurgenpoisinger@gmail.com</v>
          </cell>
          <cell r="K883" t="str">
            <v>+43 (660) 6525335</v>
          </cell>
          <cell r="L883">
            <v>34909</v>
          </cell>
          <cell r="M883" t="str">
            <v>Engerwitzdorf</v>
          </cell>
          <cell r="N883" t="str">
            <v>Urfahr</v>
          </cell>
          <cell r="O883" t="str">
            <v xml:space="preserve"> </v>
          </cell>
          <cell r="P883" t="str">
            <v xml:space="preserve"> </v>
          </cell>
          <cell r="Q883" t="str">
            <v xml:space="preserve"> </v>
          </cell>
          <cell r="R883" t="str">
            <v xml:space="preserve"> </v>
          </cell>
          <cell r="S883" t="str">
            <v xml:space="preserve"> </v>
          </cell>
          <cell r="T883" t="str">
            <v>LJ OÖ - Mitglied - Engerwitzdorf</v>
          </cell>
          <cell r="U883" t="str">
            <v>Mitglied</v>
          </cell>
          <cell r="V883" t="str">
            <v>Mitglied</v>
          </cell>
          <cell r="W883" t="str">
            <v xml:space="preserve"> </v>
          </cell>
          <cell r="X883" t="str">
            <v xml:space="preserve"> </v>
          </cell>
          <cell r="Y883" t="str">
            <v xml:space="preserve"> </v>
          </cell>
          <cell r="Z883" t="str">
            <v xml:space="preserve"> </v>
          </cell>
          <cell r="AA883">
            <v>25.62</v>
          </cell>
          <cell r="AB883">
            <v>0</v>
          </cell>
          <cell r="AC883">
            <v>0</v>
          </cell>
          <cell r="AD883">
            <v>3</v>
          </cell>
          <cell r="AE883">
            <v>0</v>
          </cell>
          <cell r="AF883">
            <v>18</v>
          </cell>
          <cell r="AG883">
            <v>0</v>
          </cell>
          <cell r="AH883">
            <v>0</v>
          </cell>
          <cell r="AI883" t="str">
            <v>Ja</v>
          </cell>
          <cell r="AJ883" t="str">
            <v xml:space="preserve"> </v>
          </cell>
          <cell r="AK883">
            <v>41270</v>
          </cell>
          <cell r="AL883">
            <v>41270</v>
          </cell>
          <cell r="AM883" t="str">
            <v>-</v>
          </cell>
          <cell r="AN883" t="str">
            <v xml:space="preserve"> </v>
          </cell>
          <cell r="AO883" t="str">
            <v xml:space="preserve"> </v>
          </cell>
          <cell r="AP883">
            <v>5651072</v>
          </cell>
        </row>
        <row r="884">
          <cell r="A884">
            <v>14941</v>
          </cell>
          <cell r="B884" t="str">
            <v>Frau</v>
          </cell>
          <cell r="C884" t="str">
            <v xml:space="preserve"> </v>
          </cell>
          <cell r="D884" t="str">
            <v>Alexandra</v>
          </cell>
          <cell r="E884" t="str">
            <v>Pommermayr</v>
          </cell>
          <cell r="F884" t="str">
            <v xml:space="preserve"> </v>
          </cell>
          <cell r="G884" t="str">
            <v xml:space="preserve"> </v>
          </cell>
          <cell r="H884" t="str">
            <v>Eichenstraße 5</v>
          </cell>
          <cell r="I884" t="str">
            <v>4102 Goldwörth</v>
          </cell>
          <cell r="J884" t="str">
            <v>alexandrapommermayr@gmx.at</v>
          </cell>
          <cell r="K884" t="str">
            <v>+43 (699) 17139945</v>
          </cell>
          <cell r="L884">
            <v>36815</v>
          </cell>
          <cell r="M884" t="str">
            <v>Goldwörth</v>
          </cell>
          <cell r="N884" t="str">
            <v>Urfahr</v>
          </cell>
          <cell r="O884" t="str">
            <v xml:space="preserve">Leiterin Stv. </v>
          </cell>
          <cell r="P884" t="str">
            <v xml:space="preserve"> </v>
          </cell>
          <cell r="Q884" t="str">
            <v xml:space="preserve"> </v>
          </cell>
          <cell r="R884" t="str">
            <v xml:space="preserve"> </v>
          </cell>
          <cell r="S884" t="str">
            <v xml:space="preserve"> </v>
          </cell>
          <cell r="T884" t="str">
            <v>LJ OÖ - Mitglied - Goldwörth</v>
          </cell>
          <cell r="U884" t="str">
            <v>Mitglied</v>
          </cell>
          <cell r="V884" t="str">
            <v>Mitglied</v>
          </cell>
          <cell r="W884" t="str">
            <v xml:space="preserve"> </v>
          </cell>
          <cell r="X884" t="str">
            <v xml:space="preserve"> </v>
          </cell>
          <cell r="Y884" t="str">
            <v xml:space="preserve"> </v>
          </cell>
          <cell r="Z884" t="str">
            <v xml:space="preserve"> </v>
          </cell>
          <cell r="AA884">
            <v>9.7200000000000006</v>
          </cell>
          <cell r="AB884">
            <v>0</v>
          </cell>
          <cell r="AC884">
            <v>0</v>
          </cell>
          <cell r="AD884">
            <v>3</v>
          </cell>
          <cell r="AE884">
            <v>0</v>
          </cell>
          <cell r="AF884">
            <v>6</v>
          </cell>
          <cell r="AG884">
            <v>0</v>
          </cell>
          <cell r="AH884">
            <v>0</v>
          </cell>
          <cell r="AI884" t="str">
            <v>Ja</v>
          </cell>
          <cell r="AJ884" t="str">
            <v>Nein</v>
          </cell>
          <cell r="AK884">
            <v>42328</v>
          </cell>
          <cell r="AL884">
            <v>42328</v>
          </cell>
          <cell r="AM884" t="str">
            <v>-</v>
          </cell>
          <cell r="AN884" t="str">
            <v xml:space="preserve"> </v>
          </cell>
          <cell r="AO884" t="str">
            <v xml:space="preserve"> </v>
          </cell>
        </row>
        <row r="885">
          <cell r="A885">
            <v>14940</v>
          </cell>
          <cell r="B885" t="str">
            <v>Frau</v>
          </cell>
          <cell r="C885" t="str">
            <v xml:space="preserve"> </v>
          </cell>
          <cell r="D885" t="str">
            <v>Caroline</v>
          </cell>
          <cell r="E885" t="str">
            <v>Pommermayr</v>
          </cell>
          <cell r="F885" t="str">
            <v xml:space="preserve"> </v>
          </cell>
          <cell r="G885" t="str">
            <v xml:space="preserve"> </v>
          </cell>
          <cell r="H885" t="str">
            <v>Eichenstraße 5</v>
          </cell>
          <cell r="I885" t="str">
            <v>4102 Goldwörth</v>
          </cell>
          <cell r="J885" t="str">
            <v>caroline.pommermayr@gmx.at</v>
          </cell>
          <cell r="K885" t="str">
            <v>+43 (699) 11306372</v>
          </cell>
          <cell r="L885">
            <v>37339</v>
          </cell>
          <cell r="M885" t="str">
            <v>Goldwörth</v>
          </cell>
          <cell r="N885" t="str">
            <v>Urfahr</v>
          </cell>
          <cell r="O885" t="str">
            <v xml:space="preserve"> </v>
          </cell>
          <cell r="P885" t="str">
            <v xml:space="preserve"> </v>
          </cell>
          <cell r="Q885" t="str">
            <v xml:space="preserve"> </v>
          </cell>
          <cell r="R885" t="str">
            <v xml:space="preserve"> </v>
          </cell>
          <cell r="S885" t="str">
            <v xml:space="preserve"> </v>
          </cell>
          <cell r="T885" t="str">
            <v>LJ OÖ - Mitglied - Goldwörth</v>
          </cell>
          <cell r="U885" t="str">
            <v>Mitglied</v>
          </cell>
          <cell r="V885" t="str">
            <v>Mitglied</v>
          </cell>
          <cell r="W885" t="str">
            <v xml:space="preserve"> </v>
          </cell>
          <cell r="X885">
            <v>43021</v>
          </cell>
          <cell r="Y885" t="str">
            <v xml:space="preserve"> </v>
          </cell>
          <cell r="Z885" t="str">
            <v xml:space="preserve"> </v>
          </cell>
          <cell r="AA885">
            <v>270.27</v>
          </cell>
          <cell r="AB885">
            <v>114</v>
          </cell>
          <cell r="AC885">
            <v>0</v>
          </cell>
          <cell r="AD885">
            <v>49.5</v>
          </cell>
          <cell r="AE885">
            <v>0</v>
          </cell>
          <cell r="AF885">
            <v>12</v>
          </cell>
          <cell r="AG885">
            <v>0</v>
          </cell>
          <cell r="AH885">
            <v>0</v>
          </cell>
          <cell r="AI885" t="str">
            <v>Ja</v>
          </cell>
          <cell r="AJ885" t="str">
            <v>Ja</v>
          </cell>
          <cell r="AK885">
            <v>41304</v>
          </cell>
          <cell r="AL885">
            <v>41304</v>
          </cell>
          <cell r="AM885" t="str">
            <v>-</v>
          </cell>
          <cell r="AN885" t="str">
            <v xml:space="preserve"> </v>
          </cell>
          <cell r="AO885" t="str">
            <v xml:space="preserve"> </v>
          </cell>
          <cell r="AP885">
            <v>5652728</v>
          </cell>
          <cell r="AQ885">
            <v>2422581</v>
          </cell>
        </row>
        <row r="886">
          <cell r="A886">
            <v>9945</v>
          </cell>
          <cell r="B886" t="str">
            <v>Herrn</v>
          </cell>
          <cell r="C886" t="str">
            <v xml:space="preserve"> </v>
          </cell>
          <cell r="D886" t="str">
            <v>Tobias</v>
          </cell>
          <cell r="E886" t="str">
            <v>Pommermayr</v>
          </cell>
          <cell r="F886" t="str">
            <v xml:space="preserve"> </v>
          </cell>
          <cell r="G886" t="str">
            <v xml:space="preserve"> </v>
          </cell>
          <cell r="H886" t="str">
            <v>Eichenstraße 5</v>
          </cell>
          <cell r="I886" t="str">
            <v>4102 Goldwörth</v>
          </cell>
          <cell r="J886" t="str">
            <v>tobias.pommermayr@me.com</v>
          </cell>
          <cell r="K886" t="str">
            <v>+43 (699) 15047435</v>
          </cell>
          <cell r="L886">
            <v>36049</v>
          </cell>
          <cell r="M886" t="str">
            <v>Goldwörth</v>
          </cell>
          <cell r="N886" t="str">
            <v>Urfahr</v>
          </cell>
          <cell r="O886" t="str">
            <v xml:space="preserve"> </v>
          </cell>
          <cell r="P886" t="str">
            <v xml:space="preserve"> </v>
          </cell>
          <cell r="Q886" t="str">
            <v xml:space="preserve"> </v>
          </cell>
          <cell r="R886" t="str">
            <v xml:space="preserve"> </v>
          </cell>
          <cell r="S886" t="str">
            <v xml:space="preserve"> </v>
          </cell>
          <cell r="T886" t="str">
            <v>LJ OÖ - Mitglied - Goldwörth</v>
          </cell>
          <cell r="U886" t="str">
            <v>Mitglied</v>
          </cell>
          <cell r="V886" t="str">
            <v>Mitglied</v>
          </cell>
          <cell r="W886" t="str">
            <v xml:space="preserve"> </v>
          </cell>
          <cell r="X886" t="str">
            <v xml:space="preserve"> </v>
          </cell>
          <cell r="Y886" t="str">
            <v xml:space="preserve"> </v>
          </cell>
          <cell r="Z886" t="str">
            <v xml:space="preserve"> </v>
          </cell>
          <cell r="AA886">
            <v>25.2</v>
          </cell>
          <cell r="AB886">
            <v>15</v>
          </cell>
          <cell r="AC886">
            <v>0</v>
          </cell>
          <cell r="AD886">
            <v>0</v>
          </cell>
          <cell r="AE886">
            <v>0</v>
          </cell>
          <cell r="AF886">
            <v>6</v>
          </cell>
          <cell r="AG886">
            <v>0</v>
          </cell>
          <cell r="AH886">
            <v>0</v>
          </cell>
          <cell r="AI886" t="str">
            <v>Ja</v>
          </cell>
          <cell r="AJ886" t="str">
            <v>Nein</v>
          </cell>
          <cell r="AK886">
            <v>40558</v>
          </cell>
          <cell r="AL886">
            <v>40558</v>
          </cell>
          <cell r="AM886" t="str">
            <v>-</v>
          </cell>
          <cell r="AN886" t="str">
            <v xml:space="preserve"> </v>
          </cell>
          <cell r="AO886" t="str">
            <v xml:space="preserve"> </v>
          </cell>
          <cell r="AP886">
            <v>5605941</v>
          </cell>
        </row>
        <row r="887">
          <cell r="B887" t="str">
            <v>Herrn</v>
          </cell>
          <cell r="C887" t="str">
            <v xml:space="preserve"> </v>
          </cell>
          <cell r="D887" t="str">
            <v>Alexander</v>
          </cell>
          <cell r="E887" t="str">
            <v>Pöppl</v>
          </cell>
          <cell r="F887" t="str">
            <v xml:space="preserve"> </v>
          </cell>
          <cell r="G887" t="str">
            <v xml:space="preserve"> </v>
          </cell>
          <cell r="H887" t="str">
            <v>Kronabittedt 3</v>
          </cell>
          <cell r="I887" t="str">
            <v>4202 Kirchschlag bei Linz</v>
          </cell>
          <cell r="J887" t="str">
            <v>a.poeppl@gmx.net</v>
          </cell>
          <cell r="K887" t="str">
            <v>+43 (664) 1050060</v>
          </cell>
          <cell r="L887">
            <v>36969</v>
          </cell>
          <cell r="M887" t="str">
            <v>Eidenberg</v>
          </cell>
          <cell r="N887" t="str">
            <v>Urfahr</v>
          </cell>
          <cell r="O887" t="str">
            <v xml:space="preserve"> </v>
          </cell>
          <cell r="P887" t="str">
            <v xml:space="preserve"> </v>
          </cell>
          <cell r="Q887" t="str">
            <v xml:space="preserve"> </v>
          </cell>
          <cell r="R887" t="str">
            <v xml:space="preserve"> </v>
          </cell>
          <cell r="S887" t="str">
            <v xml:space="preserve"> </v>
          </cell>
          <cell r="T887" t="str">
            <v>LJ OÖ - Mitglied - Eidenberg</v>
          </cell>
          <cell r="U887" t="str">
            <v>Mitglied</v>
          </cell>
          <cell r="V887" t="str">
            <v>Mitglied</v>
          </cell>
          <cell r="W887" t="str">
            <v xml:space="preserve"> </v>
          </cell>
          <cell r="X887">
            <v>42679</v>
          </cell>
          <cell r="Y887" t="str">
            <v xml:space="preserve"> </v>
          </cell>
          <cell r="Z887" t="str">
            <v xml:space="preserve"> </v>
          </cell>
          <cell r="AA887">
            <v>188.65</v>
          </cell>
          <cell r="AB887">
            <v>61</v>
          </cell>
          <cell r="AC887">
            <v>0</v>
          </cell>
          <cell r="AD887">
            <v>30.5</v>
          </cell>
          <cell r="AE887">
            <v>0</v>
          </cell>
          <cell r="AF887">
            <v>6</v>
          </cell>
          <cell r="AG887">
            <v>25</v>
          </cell>
          <cell r="AH887">
            <v>0</v>
          </cell>
          <cell r="AI887" t="str">
            <v>Ja</v>
          </cell>
          <cell r="AJ887" t="str">
            <v>Ja</v>
          </cell>
          <cell r="AK887">
            <v>40558</v>
          </cell>
          <cell r="AL887">
            <v>40558</v>
          </cell>
          <cell r="AM887" t="str">
            <v>-</v>
          </cell>
          <cell r="AN887" t="str">
            <v xml:space="preserve"> </v>
          </cell>
          <cell r="AO887" t="str">
            <v xml:space="preserve"> </v>
          </cell>
          <cell r="AP887">
            <v>5605940</v>
          </cell>
        </row>
        <row r="888">
          <cell r="A888">
            <v>18371</v>
          </cell>
          <cell r="B888" t="str">
            <v>Frau</v>
          </cell>
          <cell r="C888" t="str">
            <v xml:space="preserve"> </v>
          </cell>
          <cell r="D888" t="str">
            <v>Julia</v>
          </cell>
          <cell r="E888" t="str">
            <v>Poxrucker</v>
          </cell>
          <cell r="F888" t="str">
            <v xml:space="preserve"> </v>
          </cell>
          <cell r="G888" t="str">
            <v xml:space="preserve"> </v>
          </cell>
          <cell r="H888" t="str">
            <v>Sonnenfeldweg 38</v>
          </cell>
          <cell r="I888" t="str">
            <v>4102 Goldwörth</v>
          </cell>
          <cell r="J888" t="str">
            <v>j.poxrucker@icloud.com</v>
          </cell>
          <cell r="K888" t="str">
            <v>+43 (650) 6102012</v>
          </cell>
          <cell r="L888">
            <v>38213</v>
          </cell>
          <cell r="M888" t="str">
            <v>Goldwörth</v>
          </cell>
          <cell r="N888" t="str">
            <v>Urfahr</v>
          </cell>
          <cell r="O888" t="str">
            <v xml:space="preserve"> </v>
          </cell>
          <cell r="P888" t="str">
            <v xml:space="preserve"> </v>
          </cell>
          <cell r="Q888" t="str">
            <v xml:space="preserve"> </v>
          </cell>
          <cell r="R888" t="str">
            <v xml:space="preserve"> </v>
          </cell>
          <cell r="S888" t="str">
            <v xml:space="preserve"> </v>
          </cell>
          <cell r="T888" t="str">
            <v>LJ OÖ - Mitglied - Goldwörth</v>
          </cell>
          <cell r="U888" t="str">
            <v>Mitglied</v>
          </cell>
          <cell r="V888" t="str">
            <v>Mitglied</v>
          </cell>
          <cell r="W888" t="str">
            <v xml:space="preserve"> </v>
          </cell>
          <cell r="X888" t="str">
            <v xml:space="preserve"> </v>
          </cell>
          <cell r="Y888" t="str">
            <v xml:space="preserve"> </v>
          </cell>
          <cell r="Z888" t="str">
            <v xml:space="preserve"> </v>
          </cell>
          <cell r="AA888">
            <v>12.96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12</v>
          </cell>
          <cell r="AG888">
            <v>0</v>
          </cell>
          <cell r="AH888">
            <v>0</v>
          </cell>
          <cell r="AI888" t="str">
            <v>Ja</v>
          </cell>
          <cell r="AJ888" t="str">
            <v>Nein</v>
          </cell>
          <cell r="AK888">
            <v>41682</v>
          </cell>
          <cell r="AL888">
            <v>41682</v>
          </cell>
          <cell r="AM888" t="str">
            <v>-</v>
          </cell>
          <cell r="AN888" t="str">
            <v xml:space="preserve"> </v>
          </cell>
          <cell r="AO888" t="str">
            <v xml:space="preserve"> </v>
          </cell>
          <cell r="AP888">
            <v>5670875</v>
          </cell>
        </row>
        <row r="889">
          <cell r="B889" t="str">
            <v>Herrn</v>
          </cell>
          <cell r="C889" t="str">
            <v xml:space="preserve"> </v>
          </cell>
          <cell r="D889" t="str">
            <v>Oliver</v>
          </cell>
          <cell r="E889" t="str">
            <v>Pramer</v>
          </cell>
          <cell r="F889" t="str">
            <v xml:space="preserve"> </v>
          </cell>
          <cell r="G889" t="str">
            <v xml:space="preserve"> </v>
          </cell>
          <cell r="H889" t="str">
            <v>Stamering 6</v>
          </cell>
          <cell r="I889" t="str">
            <v>4175 Herzogsdorf</v>
          </cell>
          <cell r="J889" t="str">
            <v>oliver.pramer@aon.at</v>
          </cell>
          <cell r="K889" t="str">
            <v>+43 (677) 62061500</v>
          </cell>
          <cell r="L889">
            <v>36758</v>
          </cell>
          <cell r="M889" t="str">
            <v>Neußerling</v>
          </cell>
          <cell r="N889" t="str">
            <v>Urfahr</v>
          </cell>
          <cell r="O889" t="str">
            <v xml:space="preserve"> </v>
          </cell>
          <cell r="P889" t="str">
            <v xml:space="preserve"> </v>
          </cell>
          <cell r="Q889" t="str">
            <v xml:space="preserve"> </v>
          </cell>
          <cell r="R889" t="str">
            <v xml:space="preserve"> </v>
          </cell>
          <cell r="S889" t="str">
            <v xml:space="preserve"> </v>
          </cell>
          <cell r="T889" t="str">
            <v>LJ OÖ - Mitglied - Neußerling</v>
          </cell>
          <cell r="U889" t="str">
            <v>Mitglied</v>
          </cell>
          <cell r="V889" t="str">
            <v>Mitglied</v>
          </cell>
          <cell r="W889" t="str">
            <v xml:space="preserve"> </v>
          </cell>
          <cell r="X889" t="str">
            <v xml:space="preserve"> </v>
          </cell>
          <cell r="Y889">
            <v>42335</v>
          </cell>
          <cell r="Z889" t="str">
            <v xml:space="preserve"> </v>
          </cell>
          <cell r="AA889">
            <v>179.06</v>
          </cell>
          <cell r="AB889">
            <v>50</v>
          </cell>
          <cell r="AC889">
            <v>0</v>
          </cell>
          <cell r="AD889">
            <v>9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 t="str">
            <v xml:space="preserve"> </v>
          </cell>
          <cell r="AJ889" t="str">
            <v xml:space="preserve"> </v>
          </cell>
          <cell r="AK889">
            <v>40491</v>
          </cell>
          <cell r="AL889">
            <v>40491</v>
          </cell>
          <cell r="AM889" t="str">
            <v>-</v>
          </cell>
          <cell r="AN889" t="str">
            <v xml:space="preserve"> </v>
          </cell>
          <cell r="AO889" t="str">
            <v xml:space="preserve"> </v>
          </cell>
          <cell r="AP889">
            <v>5532144</v>
          </cell>
        </row>
        <row r="890">
          <cell r="A890">
            <v>10634</v>
          </cell>
          <cell r="B890" t="str">
            <v>Frau</v>
          </cell>
          <cell r="C890" t="str">
            <v xml:space="preserve"> </v>
          </cell>
          <cell r="D890" t="str">
            <v>Beate</v>
          </cell>
          <cell r="E890" t="str">
            <v>Prammer</v>
          </cell>
          <cell r="F890" t="str">
            <v xml:space="preserve"> </v>
          </cell>
          <cell r="G890" t="str">
            <v xml:space="preserve"> </v>
          </cell>
          <cell r="H890" t="str">
            <v>Innertreffling 10</v>
          </cell>
          <cell r="I890" t="str">
            <v>4209 Engerwitzdorf</v>
          </cell>
          <cell r="J890" t="str">
            <v>B.Pramer@gmx.at</v>
          </cell>
          <cell r="K890" t="str">
            <v>+43 (664) 1231507</v>
          </cell>
          <cell r="L890">
            <v>35391</v>
          </cell>
          <cell r="M890" t="str">
            <v>Engerwitzdorf</v>
          </cell>
          <cell r="N890" t="str">
            <v>Urfahr</v>
          </cell>
          <cell r="O890" t="str">
            <v xml:space="preserve">Schriftführer/in Stv. </v>
          </cell>
          <cell r="P890" t="str">
            <v xml:space="preserve"> </v>
          </cell>
          <cell r="Q890" t="str">
            <v xml:space="preserve"> </v>
          </cell>
          <cell r="R890" t="str">
            <v xml:space="preserve"> </v>
          </cell>
          <cell r="S890" t="str">
            <v xml:space="preserve"> </v>
          </cell>
          <cell r="T890" t="str">
            <v>LJ OÖ - Mitglied - Engerwitzdorf</v>
          </cell>
          <cell r="U890" t="str">
            <v>Mitglied</v>
          </cell>
          <cell r="V890" t="str">
            <v>Mitglied</v>
          </cell>
          <cell r="W890" t="str">
            <v xml:space="preserve"> </v>
          </cell>
          <cell r="X890" t="str">
            <v xml:space="preserve"> </v>
          </cell>
          <cell r="Y890" t="str">
            <v xml:space="preserve"> </v>
          </cell>
          <cell r="Z890" t="str">
            <v xml:space="preserve"> 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 t="str">
            <v xml:space="preserve"> </v>
          </cell>
          <cell r="AJ890" t="str">
            <v xml:space="preserve"> </v>
          </cell>
          <cell r="AK890">
            <v>41694</v>
          </cell>
          <cell r="AL890">
            <v>41694</v>
          </cell>
          <cell r="AM890" t="str">
            <v>-</v>
          </cell>
          <cell r="AN890" t="str">
            <v xml:space="preserve"> </v>
          </cell>
          <cell r="AO890" t="str">
            <v xml:space="preserve"> </v>
          </cell>
          <cell r="AP890">
            <v>5671331</v>
          </cell>
        </row>
        <row r="891">
          <cell r="B891" t="str">
            <v>Herrn</v>
          </cell>
          <cell r="C891" t="str">
            <v xml:space="preserve"> </v>
          </cell>
          <cell r="D891" t="str">
            <v>Lukas</v>
          </cell>
          <cell r="E891" t="str">
            <v>Prammer</v>
          </cell>
          <cell r="F891" t="str">
            <v xml:space="preserve"> </v>
          </cell>
          <cell r="G891" t="str">
            <v xml:space="preserve"> </v>
          </cell>
          <cell r="H891" t="str">
            <v>Buchholz 56</v>
          </cell>
          <cell r="I891" t="str">
            <v>4175 Herzogsdorf</v>
          </cell>
          <cell r="K891" t="str">
            <v>+43 (664) 4503709</v>
          </cell>
          <cell r="L891">
            <v>36055</v>
          </cell>
          <cell r="M891" t="str">
            <v>Neußerling</v>
          </cell>
          <cell r="N891" t="str">
            <v>Urfahr</v>
          </cell>
          <cell r="O891" t="str">
            <v xml:space="preserve"> </v>
          </cell>
          <cell r="P891" t="str">
            <v xml:space="preserve"> </v>
          </cell>
          <cell r="Q891" t="str">
            <v xml:space="preserve"> </v>
          </cell>
          <cell r="R891" t="str">
            <v xml:space="preserve"> </v>
          </cell>
          <cell r="S891" t="str">
            <v xml:space="preserve"> </v>
          </cell>
          <cell r="T891" t="str">
            <v>LJ OÖ - Mitglied - Neußerling</v>
          </cell>
          <cell r="U891" t="str">
            <v>Mitglied</v>
          </cell>
          <cell r="V891" t="str">
            <v>Mitglied</v>
          </cell>
          <cell r="W891" t="str">
            <v xml:space="preserve"> </v>
          </cell>
          <cell r="X891" t="str">
            <v xml:space="preserve"> </v>
          </cell>
          <cell r="Y891" t="str">
            <v xml:space="preserve"> </v>
          </cell>
          <cell r="Z891" t="str">
            <v xml:space="preserve"> 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 t="str">
            <v>Ja</v>
          </cell>
          <cell r="AJ891" t="str">
            <v xml:space="preserve"> </v>
          </cell>
          <cell r="AK891">
            <v>40151</v>
          </cell>
          <cell r="AL891">
            <v>40151</v>
          </cell>
          <cell r="AM891" t="str">
            <v>-</v>
          </cell>
          <cell r="AN891" t="str">
            <v xml:space="preserve"> </v>
          </cell>
          <cell r="AO891" t="str">
            <v xml:space="preserve"> </v>
          </cell>
          <cell r="AP891">
            <v>5512332</v>
          </cell>
        </row>
        <row r="892">
          <cell r="A892">
            <v>12190</v>
          </cell>
          <cell r="B892" t="str">
            <v>Herrn</v>
          </cell>
          <cell r="C892" t="str">
            <v xml:space="preserve"> </v>
          </cell>
          <cell r="D892" t="str">
            <v>Robert</v>
          </cell>
          <cell r="E892" t="str">
            <v>Prammer</v>
          </cell>
          <cell r="F892" t="str">
            <v xml:space="preserve"> </v>
          </cell>
          <cell r="G892" t="str">
            <v xml:space="preserve"> </v>
          </cell>
          <cell r="H892" t="str">
            <v>Innertreffling 10</v>
          </cell>
          <cell r="I892" t="str">
            <v>4209 Engerwitzdorf</v>
          </cell>
          <cell r="J892" t="str">
            <v>robi7284@gmx.at</v>
          </cell>
          <cell r="K892" t="str">
            <v>+43 (664) 1230939</v>
          </cell>
          <cell r="L892">
            <v>36077</v>
          </cell>
          <cell r="M892" t="str">
            <v>Engerwitzdorf</v>
          </cell>
          <cell r="N892" t="str">
            <v>Urfahr</v>
          </cell>
          <cell r="O892" t="str">
            <v xml:space="preserve"> </v>
          </cell>
          <cell r="P892" t="str">
            <v xml:space="preserve"> </v>
          </cell>
          <cell r="Q892" t="str">
            <v xml:space="preserve"> </v>
          </cell>
          <cell r="R892" t="str">
            <v xml:space="preserve"> </v>
          </cell>
          <cell r="S892" t="str">
            <v xml:space="preserve"> </v>
          </cell>
          <cell r="T892" t="str">
            <v>LJ OÖ - Mitglied - Engerwitzdorf</v>
          </cell>
          <cell r="U892" t="str">
            <v>Mitglied</v>
          </cell>
          <cell r="V892" t="str">
            <v>Mitglied</v>
          </cell>
          <cell r="W892" t="str">
            <v xml:space="preserve"> </v>
          </cell>
          <cell r="X892" t="str">
            <v xml:space="preserve"> </v>
          </cell>
          <cell r="Y892" t="str">
            <v xml:space="preserve"> </v>
          </cell>
          <cell r="Z892" t="str">
            <v xml:space="preserve"> </v>
          </cell>
          <cell r="AA892">
            <v>7.92</v>
          </cell>
          <cell r="AB892">
            <v>6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 t="str">
            <v>Ja</v>
          </cell>
          <cell r="AJ892" t="str">
            <v>Ja</v>
          </cell>
          <cell r="AK892">
            <v>40575</v>
          </cell>
          <cell r="AL892">
            <v>40575</v>
          </cell>
          <cell r="AM892" t="str">
            <v>-</v>
          </cell>
          <cell r="AN892" t="str">
            <v xml:space="preserve"> </v>
          </cell>
          <cell r="AO892" t="str">
            <v xml:space="preserve"> </v>
          </cell>
          <cell r="AP892">
            <v>5607969</v>
          </cell>
        </row>
        <row r="893">
          <cell r="B893" t="str">
            <v>Herrn</v>
          </cell>
          <cell r="C893" t="str">
            <v xml:space="preserve"> </v>
          </cell>
          <cell r="D893" t="str">
            <v>Christian</v>
          </cell>
          <cell r="E893" t="str">
            <v>Preining</v>
          </cell>
          <cell r="F893" t="str">
            <v xml:space="preserve"> </v>
          </cell>
          <cell r="G893" t="str">
            <v xml:space="preserve"> </v>
          </cell>
          <cell r="H893" t="str">
            <v>Hinterweißenbach 31</v>
          </cell>
          <cell r="I893" t="str">
            <v>4191 Vorderweißenbach</v>
          </cell>
          <cell r="J893" t="str">
            <v>cpreining169@gmail.com</v>
          </cell>
          <cell r="K893" t="str">
            <v>+43 (650) 5516480</v>
          </cell>
          <cell r="L893">
            <v>37880</v>
          </cell>
          <cell r="M893" t="str">
            <v>Vorderweißenbach</v>
          </cell>
          <cell r="N893" t="str">
            <v>Urfahr</v>
          </cell>
          <cell r="O893" t="str">
            <v xml:space="preserve">Kassier/in Stv. </v>
          </cell>
          <cell r="P893" t="str">
            <v xml:space="preserve"> </v>
          </cell>
          <cell r="Q893" t="str">
            <v xml:space="preserve"> </v>
          </cell>
          <cell r="R893" t="str">
            <v xml:space="preserve"> </v>
          </cell>
          <cell r="S893" t="str">
            <v xml:space="preserve"> </v>
          </cell>
          <cell r="T893" t="str">
            <v>LJ OÖ - Mitglied - Vorderweißenbach</v>
          </cell>
          <cell r="U893" t="str">
            <v>Mitglied</v>
          </cell>
          <cell r="V893" t="str">
            <v>Mitglied</v>
          </cell>
          <cell r="W893" t="str">
            <v xml:space="preserve"> </v>
          </cell>
          <cell r="X893" t="str">
            <v xml:space="preserve"> </v>
          </cell>
          <cell r="Y893" t="str">
            <v xml:space="preserve"> </v>
          </cell>
          <cell r="Z893" t="str">
            <v xml:space="preserve"> </v>
          </cell>
          <cell r="AA893">
            <v>43.2</v>
          </cell>
          <cell r="AB893">
            <v>10</v>
          </cell>
          <cell r="AC893">
            <v>0</v>
          </cell>
          <cell r="AD893">
            <v>5</v>
          </cell>
          <cell r="AE893">
            <v>0</v>
          </cell>
          <cell r="AF893">
            <v>9</v>
          </cell>
          <cell r="AG893">
            <v>0</v>
          </cell>
          <cell r="AH893">
            <v>0</v>
          </cell>
          <cell r="AI893" t="str">
            <v>Ja</v>
          </cell>
          <cell r="AJ893" t="str">
            <v>Nein</v>
          </cell>
          <cell r="AK893">
            <v>38391</v>
          </cell>
          <cell r="AL893">
            <v>38391</v>
          </cell>
          <cell r="AM893" t="str">
            <v>-</v>
          </cell>
          <cell r="AN893" t="str">
            <v xml:space="preserve"> </v>
          </cell>
          <cell r="AO893" t="str">
            <v xml:space="preserve"> </v>
          </cell>
          <cell r="AP893">
            <v>5340665</v>
          </cell>
        </row>
        <row r="894">
          <cell r="A894" t="str">
            <v>beantragt</v>
          </cell>
          <cell r="B894" t="str">
            <v>Herrn</v>
          </cell>
          <cell r="C894" t="str">
            <v xml:space="preserve"> </v>
          </cell>
          <cell r="D894" t="str">
            <v>Jan</v>
          </cell>
          <cell r="E894" t="str">
            <v>Preining</v>
          </cell>
          <cell r="F894" t="str">
            <v xml:space="preserve"> </v>
          </cell>
          <cell r="G894" t="str">
            <v xml:space="preserve"> </v>
          </cell>
          <cell r="H894" t="str">
            <v>Pulgarner Straße 4</v>
          </cell>
          <cell r="I894" t="str">
            <v>4221 Steyregg</v>
          </cell>
          <cell r="J894" t="str">
            <v>jan.preining@gmx.at</v>
          </cell>
          <cell r="K894" t="str">
            <v>+43 (650) 9922598</v>
          </cell>
          <cell r="L894">
            <v>36291</v>
          </cell>
          <cell r="M894" t="str">
            <v>Steyregg</v>
          </cell>
          <cell r="N894" t="str">
            <v>Urfahr</v>
          </cell>
          <cell r="O894" t="str">
            <v xml:space="preserve"> </v>
          </cell>
          <cell r="P894" t="str">
            <v xml:space="preserve"> </v>
          </cell>
          <cell r="Q894" t="str">
            <v xml:space="preserve"> </v>
          </cell>
          <cell r="R894" t="str">
            <v xml:space="preserve"> </v>
          </cell>
          <cell r="S894" t="str">
            <v xml:space="preserve"> </v>
          </cell>
          <cell r="T894" t="str">
            <v>LJ OÖ - Mitglied - Steyregg</v>
          </cell>
          <cell r="U894" t="str">
            <v>Mitglied</v>
          </cell>
          <cell r="V894" t="str">
            <v>Mitglied</v>
          </cell>
          <cell r="W894" t="str">
            <v xml:space="preserve"> </v>
          </cell>
          <cell r="X894" t="str">
            <v xml:space="preserve"> </v>
          </cell>
          <cell r="Y894" t="str">
            <v xml:space="preserve"> </v>
          </cell>
          <cell r="Z894" t="str">
            <v xml:space="preserve"> </v>
          </cell>
          <cell r="AA894">
            <v>28.88</v>
          </cell>
          <cell r="AB894">
            <v>13</v>
          </cell>
          <cell r="AC894">
            <v>0</v>
          </cell>
          <cell r="AD894">
            <v>3</v>
          </cell>
          <cell r="AE894">
            <v>0</v>
          </cell>
          <cell r="AF894">
            <v>3</v>
          </cell>
          <cell r="AG894">
            <v>0</v>
          </cell>
          <cell r="AH894">
            <v>0</v>
          </cell>
          <cell r="AI894" t="str">
            <v>Ja</v>
          </cell>
          <cell r="AJ894" t="str">
            <v>Nein</v>
          </cell>
          <cell r="AK894">
            <v>39500</v>
          </cell>
          <cell r="AL894">
            <v>39500</v>
          </cell>
          <cell r="AM894" t="str">
            <v>-</v>
          </cell>
          <cell r="AN894" t="str">
            <v xml:space="preserve"> </v>
          </cell>
          <cell r="AO894" t="str">
            <v xml:space="preserve"> </v>
          </cell>
          <cell r="AP894">
            <v>5493556</v>
          </cell>
        </row>
        <row r="895">
          <cell r="B895" t="str">
            <v>Frau</v>
          </cell>
          <cell r="C895" t="str">
            <v xml:space="preserve"> </v>
          </cell>
          <cell r="D895" t="str">
            <v>Kerstin</v>
          </cell>
          <cell r="E895" t="str">
            <v>Preining</v>
          </cell>
          <cell r="F895" t="str">
            <v xml:space="preserve"> </v>
          </cell>
          <cell r="G895" t="str">
            <v xml:space="preserve"> </v>
          </cell>
          <cell r="H895" t="str">
            <v>Mühlberg 9</v>
          </cell>
          <cell r="I895" t="str">
            <v>4191 Vorderweißenbach</v>
          </cell>
          <cell r="J895" t="str">
            <v>kerstin.preining29@gmail.com</v>
          </cell>
          <cell r="K895" t="str">
            <v>+43 (664) 75003511</v>
          </cell>
          <cell r="L895">
            <v>36828</v>
          </cell>
          <cell r="M895" t="str">
            <v>Vorderweißenbach</v>
          </cell>
          <cell r="N895" t="str">
            <v>Urfahr</v>
          </cell>
          <cell r="O895" t="str">
            <v xml:space="preserve"> </v>
          </cell>
          <cell r="P895" t="str">
            <v xml:space="preserve"> </v>
          </cell>
          <cell r="Q895" t="str">
            <v xml:space="preserve"> </v>
          </cell>
          <cell r="R895" t="str">
            <v xml:space="preserve"> </v>
          </cell>
          <cell r="S895" t="str">
            <v xml:space="preserve"> </v>
          </cell>
          <cell r="T895" t="str">
            <v>LJ OÖ - Mitglied - Vorderweißenbach</v>
          </cell>
          <cell r="U895" t="str">
            <v>Mitglied</v>
          </cell>
          <cell r="V895" t="str">
            <v>Mitglied</v>
          </cell>
          <cell r="W895" t="str">
            <v xml:space="preserve"> </v>
          </cell>
          <cell r="X895" t="str">
            <v xml:space="preserve"> </v>
          </cell>
          <cell r="Y895" t="str">
            <v xml:space="preserve"> </v>
          </cell>
          <cell r="Z895" t="str">
            <v xml:space="preserve"> 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 t="str">
            <v>Ja</v>
          </cell>
          <cell r="AJ895" t="str">
            <v>Nein</v>
          </cell>
          <cell r="AK895">
            <v>42308</v>
          </cell>
          <cell r="AL895">
            <v>43063</v>
          </cell>
          <cell r="AM895" t="str">
            <v>-</v>
          </cell>
          <cell r="AN895" t="str">
            <v xml:space="preserve"> </v>
          </cell>
          <cell r="AO895" t="str">
            <v xml:space="preserve"> </v>
          </cell>
        </row>
        <row r="896">
          <cell r="A896">
            <v>17184</v>
          </cell>
          <cell r="B896" t="str">
            <v>Frau</v>
          </cell>
          <cell r="C896" t="str">
            <v xml:space="preserve"> </v>
          </cell>
          <cell r="D896" t="str">
            <v>Klara</v>
          </cell>
          <cell r="E896" t="str">
            <v>Preining</v>
          </cell>
          <cell r="F896" t="str">
            <v xml:space="preserve"> </v>
          </cell>
          <cell r="G896" t="str">
            <v xml:space="preserve"> </v>
          </cell>
          <cell r="H896" t="str">
            <v>Asperleithen 8</v>
          </cell>
          <cell r="I896" t="str">
            <v>4180 Zwettl an der Rodl</v>
          </cell>
          <cell r="J896" t="str">
            <v>klara.preining1@gmail.com</v>
          </cell>
          <cell r="K896" t="str">
            <v>+43 (660) 1484650</v>
          </cell>
          <cell r="L896">
            <v>36624</v>
          </cell>
          <cell r="M896" t="str">
            <v>Zwettl</v>
          </cell>
          <cell r="N896" t="str">
            <v>Urfahr</v>
          </cell>
          <cell r="O896" t="str">
            <v xml:space="preserve"> </v>
          </cell>
          <cell r="P896" t="str">
            <v xml:space="preserve"> </v>
          </cell>
          <cell r="Q896" t="str">
            <v xml:space="preserve"> </v>
          </cell>
          <cell r="R896" t="str">
            <v xml:space="preserve"> </v>
          </cell>
          <cell r="S896" t="str">
            <v xml:space="preserve"> </v>
          </cell>
          <cell r="T896" t="str">
            <v>LJ OÖ - Mitglied - Zwettl</v>
          </cell>
          <cell r="U896" t="str">
            <v>Mitglied</v>
          </cell>
          <cell r="V896" t="str">
            <v>Mitglied</v>
          </cell>
          <cell r="W896" t="str">
            <v xml:space="preserve"> </v>
          </cell>
          <cell r="X896" t="str">
            <v xml:space="preserve"> </v>
          </cell>
          <cell r="Y896" t="str">
            <v xml:space="preserve"> </v>
          </cell>
          <cell r="Z896" t="str">
            <v xml:space="preserve"> 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 t="str">
            <v>Nein</v>
          </cell>
          <cell r="AJ896" t="str">
            <v>Nein</v>
          </cell>
          <cell r="AK896">
            <v>42318</v>
          </cell>
          <cell r="AL896">
            <v>42318</v>
          </cell>
          <cell r="AM896" t="str">
            <v>-</v>
          </cell>
          <cell r="AN896" t="str">
            <v xml:space="preserve"> </v>
          </cell>
          <cell r="AO896" t="str">
            <v xml:space="preserve"> </v>
          </cell>
        </row>
        <row r="897">
          <cell r="A897" t="str">
            <v>beantragt</v>
          </cell>
          <cell r="B897" t="str">
            <v>Herrn</v>
          </cell>
          <cell r="C897" t="str">
            <v xml:space="preserve"> </v>
          </cell>
          <cell r="D897" t="str">
            <v>Mathias</v>
          </cell>
          <cell r="E897" t="str">
            <v>Preining</v>
          </cell>
          <cell r="F897" t="str">
            <v xml:space="preserve"> </v>
          </cell>
          <cell r="G897" t="str">
            <v xml:space="preserve"> </v>
          </cell>
          <cell r="H897" t="str">
            <v>Förgenstraße 1</v>
          </cell>
          <cell r="I897" t="str">
            <v>4221 Steyregg</v>
          </cell>
          <cell r="K897" t="str">
            <v>+43 (650) 2156403</v>
          </cell>
          <cell r="L897">
            <v>37717</v>
          </cell>
          <cell r="M897" t="str">
            <v>Steyregg</v>
          </cell>
          <cell r="N897" t="str">
            <v>Urfahr</v>
          </cell>
          <cell r="O897" t="str">
            <v xml:space="preserve"> </v>
          </cell>
          <cell r="P897" t="str">
            <v xml:space="preserve"> </v>
          </cell>
          <cell r="Q897" t="str">
            <v xml:space="preserve"> </v>
          </cell>
          <cell r="R897" t="str">
            <v xml:space="preserve"> </v>
          </cell>
          <cell r="S897" t="str">
            <v xml:space="preserve"> </v>
          </cell>
          <cell r="T897" t="str">
            <v>LJ OÖ - Mitglied - Steyregg</v>
          </cell>
          <cell r="U897" t="str">
            <v>Mitglied</v>
          </cell>
          <cell r="V897" t="str">
            <v>Mitglied</v>
          </cell>
          <cell r="W897" t="str">
            <v xml:space="preserve"> </v>
          </cell>
          <cell r="X897" t="str">
            <v xml:space="preserve"> </v>
          </cell>
          <cell r="Y897" t="str">
            <v xml:space="preserve"> </v>
          </cell>
          <cell r="Z897" t="str">
            <v xml:space="preserve"> 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 t="str">
            <v>Nein</v>
          </cell>
          <cell r="AJ897" t="str">
            <v>Nein</v>
          </cell>
          <cell r="AK897">
            <v>41951</v>
          </cell>
          <cell r="AL897">
            <v>41951</v>
          </cell>
          <cell r="AM897" t="str">
            <v>-</v>
          </cell>
          <cell r="AN897" t="str">
            <v xml:space="preserve"> </v>
          </cell>
          <cell r="AO897" t="str">
            <v xml:space="preserve"> </v>
          </cell>
        </row>
        <row r="898">
          <cell r="A898">
            <v>16630</v>
          </cell>
          <cell r="B898" t="str">
            <v>Herrn</v>
          </cell>
          <cell r="C898" t="str">
            <v xml:space="preserve"> </v>
          </cell>
          <cell r="D898" t="str">
            <v>Felix</v>
          </cell>
          <cell r="E898" t="str">
            <v>Preis</v>
          </cell>
          <cell r="F898" t="str">
            <v xml:space="preserve"> </v>
          </cell>
          <cell r="G898" t="str">
            <v xml:space="preserve"> </v>
          </cell>
          <cell r="H898" t="str">
            <v>Schmiedbachweg 10</v>
          </cell>
          <cell r="I898" t="str">
            <v>4040 Lichtenberg</v>
          </cell>
          <cell r="J898" t="str">
            <v>felixpreis41102@gmail.com</v>
          </cell>
          <cell r="K898" t="str">
            <v>+43 (650) 5674411</v>
          </cell>
          <cell r="L898">
            <v>37564</v>
          </cell>
          <cell r="M898" t="str">
            <v>Lichtenberg</v>
          </cell>
          <cell r="N898" t="str">
            <v>Urfahr</v>
          </cell>
          <cell r="O898" t="str">
            <v xml:space="preserve"> </v>
          </cell>
          <cell r="P898" t="str">
            <v xml:space="preserve"> </v>
          </cell>
          <cell r="Q898" t="str">
            <v xml:space="preserve"> </v>
          </cell>
          <cell r="R898" t="str">
            <v xml:space="preserve"> </v>
          </cell>
          <cell r="S898" t="str">
            <v xml:space="preserve"> </v>
          </cell>
          <cell r="T898" t="str">
            <v>LJ OÖ - Mitglied - Lichtenberg</v>
          </cell>
          <cell r="U898" t="str">
            <v>Mitglied</v>
          </cell>
          <cell r="V898" t="str">
            <v>Mitglied</v>
          </cell>
          <cell r="W898" t="str">
            <v xml:space="preserve"> </v>
          </cell>
          <cell r="X898" t="str">
            <v xml:space="preserve"> </v>
          </cell>
          <cell r="Y898" t="str">
            <v xml:space="preserve"> </v>
          </cell>
          <cell r="Z898" t="str">
            <v xml:space="preserve"> 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 t="str">
            <v xml:space="preserve"> </v>
          </cell>
          <cell r="AJ898" t="str">
            <v xml:space="preserve"> </v>
          </cell>
          <cell r="AK898">
            <v>38684</v>
          </cell>
          <cell r="AL898">
            <v>38684</v>
          </cell>
          <cell r="AM898" t="str">
            <v>-</v>
          </cell>
          <cell r="AN898" t="str">
            <v xml:space="preserve"> </v>
          </cell>
          <cell r="AO898" t="str">
            <v xml:space="preserve"> </v>
          </cell>
          <cell r="AP898">
            <v>5365001</v>
          </cell>
        </row>
        <row r="899">
          <cell r="A899">
            <v>9115</v>
          </cell>
          <cell r="B899" t="str">
            <v>Frau</v>
          </cell>
          <cell r="C899" t="str">
            <v xml:space="preserve"> </v>
          </cell>
          <cell r="D899" t="str">
            <v>Lena</v>
          </cell>
          <cell r="E899" t="str">
            <v>Prenneis</v>
          </cell>
          <cell r="F899" t="str">
            <v xml:space="preserve"> </v>
          </cell>
          <cell r="G899" t="str">
            <v xml:space="preserve"> </v>
          </cell>
          <cell r="H899" t="str">
            <v>Hasnerplatz 6</v>
          </cell>
          <cell r="I899" t="str">
            <v>8010 Graz</v>
          </cell>
          <cell r="J899" t="str">
            <v>m4prenne@petrinum.at</v>
          </cell>
          <cell r="K899" t="str">
            <v>+43 (664) 9541117</v>
          </cell>
          <cell r="L899">
            <v>35214</v>
          </cell>
          <cell r="M899" t="str">
            <v>Alberndorf</v>
          </cell>
          <cell r="N899" t="str">
            <v>Urfahr</v>
          </cell>
          <cell r="O899" t="str">
            <v xml:space="preserve"> </v>
          </cell>
          <cell r="P899" t="str">
            <v xml:space="preserve"> </v>
          </cell>
          <cell r="Q899" t="str">
            <v xml:space="preserve"> </v>
          </cell>
          <cell r="R899" t="str">
            <v xml:space="preserve"> </v>
          </cell>
          <cell r="S899" t="str">
            <v xml:space="preserve"> </v>
          </cell>
          <cell r="T899" t="str">
            <v>LJ OÖ - Mitglied - Alberndorf</v>
          </cell>
          <cell r="U899" t="str">
            <v>Mitglied</v>
          </cell>
          <cell r="V899" t="str">
            <v>Mitglied</v>
          </cell>
          <cell r="W899" t="str">
            <v xml:space="preserve"> </v>
          </cell>
          <cell r="X899" t="str">
            <v xml:space="preserve"> </v>
          </cell>
          <cell r="Y899">
            <v>41216</v>
          </cell>
          <cell r="Z899" t="str">
            <v xml:space="preserve"> </v>
          </cell>
          <cell r="AA899">
            <v>161.06</v>
          </cell>
          <cell r="AB899">
            <v>43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 t="str">
            <v>Ja</v>
          </cell>
          <cell r="AJ899" t="str">
            <v xml:space="preserve"> </v>
          </cell>
          <cell r="AK899">
            <v>38558</v>
          </cell>
          <cell r="AL899">
            <v>38558</v>
          </cell>
          <cell r="AM899" t="str">
            <v>-</v>
          </cell>
          <cell r="AN899" t="str">
            <v xml:space="preserve"> </v>
          </cell>
          <cell r="AO899" t="str">
            <v xml:space="preserve"> </v>
          </cell>
          <cell r="AP899">
            <v>5352793</v>
          </cell>
        </row>
        <row r="900">
          <cell r="A900">
            <v>9711</v>
          </cell>
          <cell r="B900" t="str">
            <v>Herrn</v>
          </cell>
          <cell r="C900" t="str">
            <v xml:space="preserve"> </v>
          </cell>
          <cell r="D900" t="str">
            <v>Andreas</v>
          </cell>
          <cell r="E900" t="str">
            <v>Preuer</v>
          </cell>
          <cell r="F900" t="str">
            <v xml:space="preserve"> </v>
          </cell>
          <cell r="G900" t="str">
            <v xml:space="preserve"> </v>
          </cell>
          <cell r="H900" t="str">
            <v>Lobenstein 8</v>
          </cell>
          <cell r="I900" t="str">
            <v>4181 Oberneukirchen</v>
          </cell>
          <cell r="J900" t="str">
            <v>a.preuer@gmx.at</v>
          </cell>
          <cell r="K900" t="str">
            <v>+43 (680) 1267944</v>
          </cell>
          <cell r="L900">
            <v>35704</v>
          </cell>
          <cell r="M900" t="str">
            <v>Oberneukirchen</v>
          </cell>
          <cell r="N900" t="str">
            <v>Urfahr</v>
          </cell>
          <cell r="O900" t="str">
            <v xml:space="preserve"> </v>
          </cell>
          <cell r="P900" t="str">
            <v xml:space="preserve"> </v>
          </cell>
          <cell r="Q900" t="str">
            <v xml:space="preserve"> </v>
          </cell>
          <cell r="R900" t="str">
            <v xml:space="preserve"> </v>
          </cell>
          <cell r="S900" t="str">
            <v xml:space="preserve"> </v>
          </cell>
          <cell r="T900" t="str">
            <v>LJ OÖ - Mitglied - Oberneukirchen</v>
          </cell>
          <cell r="U900" t="str">
            <v>Mitglied</v>
          </cell>
          <cell r="V900" t="str">
            <v>Mitglied</v>
          </cell>
          <cell r="W900" t="str">
            <v xml:space="preserve"> </v>
          </cell>
          <cell r="X900" t="str">
            <v xml:space="preserve"> </v>
          </cell>
          <cell r="Y900" t="str">
            <v xml:space="preserve"> </v>
          </cell>
          <cell r="Z900" t="str">
            <v xml:space="preserve"> </v>
          </cell>
          <cell r="AA900">
            <v>35.64</v>
          </cell>
          <cell r="AB900">
            <v>21</v>
          </cell>
          <cell r="AC900">
            <v>0</v>
          </cell>
          <cell r="AD900">
            <v>3</v>
          </cell>
          <cell r="AE900">
            <v>0</v>
          </cell>
          <cell r="AF900">
            <v>9</v>
          </cell>
          <cell r="AG900">
            <v>0</v>
          </cell>
          <cell r="AH900">
            <v>0</v>
          </cell>
          <cell r="AI900" t="str">
            <v xml:space="preserve"> </v>
          </cell>
          <cell r="AJ900" t="str">
            <v xml:space="preserve"> </v>
          </cell>
          <cell r="AK900">
            <v>39919</v>
          </cell>
          <cell r="AL900">
            <v>39919</v>
          </cell>
          <cell r="AM900" t="str">
            <v>-</v>
          </cell>
          <cell r="AN900" t="str">
            <v xml:space="preserve"> </v>
          </cell>
          <cell r="AO900" t="str">
            <v xml:space="preserve"> </v>
          </cell>
          <cell r="AP900">
            <v>5504621</v>
          </cell>
        </row>
        <row r="901">
          <cell r="A901">
            <v>14027</v>
          </cell>
          <cell r="B901" t="str">
            <v>Frau</v>
          </cell>
          <cell r="C901" t="str">
            <v xml:space="preserve"> </v>
          </cell>
          <cell r="D901" t="str">
            <v>Christina</v>
          </cell>
          <cell r="E901" t="str">
            <v>Preuer</v>
          </cell>
          <cell r="F901" t="str">
            <v xml:space="preserve"> </v>
          </cell>
          <cell r="G901" t="str">
            <v xml:space="preserve"> </v>
          </cell>
          <cell r="H901" t="str">
            <v>Lobenstein 8</v>
          </cell>
          <cell r="I901" t="str">
            <v>4181 Oberneukirchen</v>
          </cell>
          <cell r="J901" t="str">
            <v>chrisi.preuer@gmx.at</v>
          </cell>
          <cell r="K901" t="str">
            <v>+43 (664) 8553524</v>
          </cell>
          <cell r="L901">
            <v>36868</v>
          </cell>
          <cell r="M901" t="str">
            <v>Oberneukirchen</v>
          </cell>
          <cell r="N901" t="str">
            <v>Urfahr</v>
          </cell>
          <cell r="O901" t="str">
            <v xml:space="preserve">Leiterin Stv. </v>
          </cell>
          <cell r="P901" t="str">
            <v xml:space="preserve"> </v>
          </cell>
          <cell r="Q901" t="str">
            <v xml:space="preserve"> </v>
          </cell>
          <cell r="R901" t="str">
            <v xml:space="preserve"> </v>
          </cell>
          <cell r="S901" t="str">
            <v xml:space="preserve"> </v>
          </cell>
          <cell r="T901" t="str">
            <v>LJ OÖ - Mitglied - Oberneukirchen</v>
          </cell>
          <cell r="U901" t="str">
            <v>Mitglied</v>
          </cell>
          <cell r="V901" t="str">
            <v>Mitglied</v>
          </cell>
          <cell r="W901" t="str">
            <v xml:space="preserve"> </v>
          </cell>
          <cell r="X901" t="str">
            <v xml:space="preserve"> </v>
          </cell>
          <cell r="Y901" t="str">
            <v xml:space="preserve"> </v>
          </cell>
          <cell r="Z901" t="str">
            <v xml:space="preserve"> </v>
          </cell>
          <cell r="AA901">
            <v>44.4</v>
          </cell>
          <cell r="AB901">
            <v>28</v>
          </cell>
          <cell r="AC901">
            <v>0</v>
          </cell>
          <cell r="AD901">
            <v>9</v>
          </cell>
          <cell r="AE901">
            <v>0</v>
          </cell>
          <cell r="AF901" t="str">
            <v xml:space="preserve"> </v>
          </cell>
          <cell r="AG901">
            <v>0</v>
          </cell>
          <cell r="AH901">
            <v>0</v>
          </cell>
          <cell r="AI901" t="str">
            <v>Ja</v>
          </cell>
          <cell r="AJ901" t="str">
            <v>Ja</v>
          </cell>
          <cell r="AK901">
            <v>39775</v>
          </cell>
          <cell r="AL901">
            <v>39775</v>
          </cell>
          <cell r="AM901" t="str">
            <v>-</v>
          </cell>
          <cell r="AN901" t="str">
            <v xml:space="preserve"> </v>
          </cell>
          <cell r="AO901" t="str">
            <v xml:space="preserve"> </v>
          </cell>
          <cell r="AP901">
            <v>5499580</v>
          </cell>
        </row>
        <row r="902">
          <cell r="A902">
            <v>11464</v>
          </cell>
          <cell r="B902" t="str">
            <v>Herrn</v>
          </cell>
          <cell r="C902" t="str">
            <v xml:space="preserve"> </v>
          </cell>
          <cell r="D902" t="str">
            <v>Johannes</v>
          </cell>
          <cell r="E902" t="str">
            <v>Preuer</v>
          </cell>
          <cell r="F902" t="str">
            <v xml:space="preserve"> </v>
          </cell>
          <cell r="G902" t="str">
            <v xml:space="preserve"> </v>
          </cell>
          <cell r="H902" t="str">
            <v>Lobenstein 16</v>
          </cell>
          <cell r="I902" t="str">
            <v>4181 Oberneukirchen</v>
          </cell>
          <cell r="J902" t="str">
            <v>J.Preuer@gmx.net</v>
          </cell>
          <cell r="K902" t="str">
            <v>+43 (676) 6719673</v>
          </cell>
          <cell r="L902">
            <v>35040</v>
          </cell>
          <cell r="M902" t="str">
            <v>Oberneukirchen</v>
          </cell>
          <cell r="N902" t="str">
            <v>Urfahr</v>
          </cell>
          <cell r="O902" t="str">
            <v xml:space="preserve">Kassaprüfer/in </v>
          </cell>
          <cell r="P902" t="str">
            <v xml:space="preserve"> </v>
          </cell>
          <cell r="Q902" t="str">
            <v xml:space="preserve"> </v>
          </cell>
          <cell r="R902" t="str">
            <v xml:space="preserve"> </v>
          </cell>
          <cell r="S902" t="str">
            <v xml:space="preserve"> </v>
          </cell>
          <cell r="T902" t="str">
            <v>LJ OÖ - Mitglied - Oberneukirchen</v>
          </cell>
          <cell r="U902" t="str">
            <v>Mitglied</v>
          </cell>
          <cell r="V902" t="str">
            <v>Mitglied</v>
          </cell>
          <cell r="W902" t="str">
            <v xml:space="preserve"> </v>
          </cell>
          <cell r="X902" t="str">
            <v xml:space="preserve"> </v>
          </cell>
          <cell r="Y902" t="str">
            <v xml:space="preserve"> </v>
          </cell>
          <cell r="Z902" t="str">
            <v xml:space="preserve"> </v>
          </cell>
          <cell r="AA902">
            <v>19.38</v>
          </cell>
          <cell r="AB902">
            <v>11</v>
          </cell>
          <cell r="AC902">
            <v>0</v>
          </cell>
          <cell r="AD902">
            <v>0</v>
          </cell>
          <cell r="AE902">
            <v>0</v>
          </cell>
          <cell r="AF902">
            <v>6</v>
          </cell>
          <cell r="AG902">
            <v>0</v>
          </cell>
          <cell r="AH902">
            <v>0</v>
          </cell>
          <cell r="AI902" t="str">
            <v>Ja</v>
          </cell>
          <cell r="AJ902" t="str">
            <v>Ja</v>
          </cell>
          <cell r="AK902">
            <v>40546</v>
          </cell>
          <cell r="AL902">
            <v>40546</v>
          </cell>
          <cell r="AM902" t="str">
            <v>-</v>
          </cell>
          <cell r="AN902" t="str">
            <v xml:space="preserve"> </v>
          </cell>
          <cell r="AO902" t="str">
            <v xml:space="preserve"> </v>
          </cell>
          <cell r="AP902">
            <v>5604416</v>
          </cell>
        </row>
        <row r="903">
          <cell r="A903">
            <v>11468</v>
          </cell>
          <cell r="B903" t="str">
            <v>Frau</v>
          </cell>
          <cell r="C903" t="str">
            <v xml:space="preserve"> </v>
          </cell>
          <cell r="D903" t="str">
            <v>Katharina</v>
          </cell>
          <cell r="E903" t="str">
            <v>Preuer</v>
          </cell>
          <cell r="F903" t="str">
            <v xml:space="preserve"> </v>
          </cell>
          <cell r="G903" t="str">
            <v xml:space="preserve"> </v>
          </cell>
          <cell r="H903" t="str">
            <v>Lobenstein 8</v>
          </cell>
          <cell r="I903" t="str">
            <v>4181 Oberneukirchen</v>
          </cell>
          <cell r="J903" t="str">
            <v>katharinap19@gmx.at</v>
          </cell>
          <cell r="K903" t="str">
            <v>+43 (664) 9436303</v>
          </cell>
          <cell r="L903">
            <v>34777</v>
          </cell>
          <cell r="M903" t="str">
            <v>Oberneukirchen</v>
          </cell>
          <cell r="N903" t="str">
            <v>Urfahr</v>
          </cell>
          <cell r="O903" t="str">
            <v xml:space="preserve"> </v>
          </cell>
          <cell r="P903" t="str">
            <v xml:space="preserve"> </v>
          </cell>
          <cell r="Q903" t="str">
            <v xml:space="preserve"> </v>
          </cell>
          <cell r="R903" t="str">
            <v xml:space="preserve"> </v>
          </cell>
          <cell r="S903" t="str">
            <v xml:space="preserve"> </v>
          </cell>
          <cell r="T903" t="str">
            <v>LJ OÖ - Mitglied - Oberneukirchen</v>
          </cell>
          <cell r="U903" t="str">
            <v>Mitglied</v>
          </cell>
          <cell r="V903" t="str">
            <v>Mitglied</v>
          </cell>
          <cell r="W903" t="str">
            <v xml:space="preserve"> </v>
          </cell>
          <cell r="X903" t="str">
            <v xml:space="preserve"> </v>
          </cell>
          <cell r="Y903" t="str">
            <v xml:space="preserve"> </v>
          </cell>
          <cell r="Z903" t="str">
            <v xml:space="preserve"> </v>
          </cell>
          <cell r="AA903">
            <v>6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6</v>
          </cell>
          <cell r="AG903">
            <v>0</v>
          </cell>
          <cell r="AH903">
            <v>0</v>
          </cell>
          <cell r="AI903" t="str">
            <v xml:space="preserve"> </v>
          </cell>
          <cell r="AJ903" t="str">
            <v xml:space="preserve"> </v>
          </cell>
          <cell r="AK903">
            <v>38173</v>
          </cell>
          <cell r="AL903">
            <v>38173</v>
          </cell>
          <cell r="AM903" t="str">
            <v>-</v>
          </cell>
          <cell r="AN903" t="str">
            <v xml:space="preserve"> </v>
          </cell>
          <cell r="AO903" t="str">
            <v xml:space="preserve"> </v>
          </cell>
          <cell r="AP903">
            <v>5312018</v>
          </cell>
        </row>
        <row r="904">
          <cell r="A904">
            <v>7285</v>
          </cell>
          <cell r="B904" t="str">
            <v>Frau</v>
          </cell>
          <cell r="C904" t="str">
            <v xml:space="preserve"> </v>
          </cell>
          <cell r="D904" t="str">
            <v>Marianne</v>
          </cell>
          <cell r="E904" t="str">
            <v>Preuer</v>
          </cell>
          <cell r="F904" t="str">
            <v xml:space="preserve"> </v>
          </cell>
          <cell r="G904" t="str">
            <v xml:space="preserve"> </v>
          </cell>
          <cell r="H904" t="str">
            <v>Lobenstein 8</v>
          </cell>
          <cell r="I904" t="str">
            <v>4181 Oberneukirchen</v>
          </cell>
          <cell r="J904" t="str">
            <v>mariannepreuer@gmx.at</v>
          </cell>
          <cell r="K904" t="str">
            <v>+43 (664) 4882804</v>
          </cell>
          <cell r="L904">
            <v>34299</v>
          </cell>
          <cell r="M904" t="str">
            <v>Oberneukirchen</v>
          </cell>
          <cell r="N904" t="str">
            <v>Urfahr</v>
          </cell>
          <cell r="O904" t="str">
            <v xml:space="preserve"> </v>
          </cell>
          <cell r="P904" t="str">
            <v xml:space="preserve"> </v>
          </cell>
          <cell r="Q904" t="str">
            <v xml:space="preserve"> </v>
          </cell>
          <cell r="R904" t="str">
            <v xml:space="preserve"> </v>
          </cell>
          <cell r="S904" t="str">
            <v xml:space="preserve"> </v>
          </cell>
          <cell r="T904" t="str">
            <v>LJ OÖ - Mitglied - Oberneukirchen</v>
          </cell>
          <cell r="U904" t="str">
            <v>Mitglied</v>
          </cell>
          <cell r="V904" t="str">
            <v>Mitglied</v>
          </cell>
          <cell r="W904" t="str">
            <v xml:space="preserve"> </v>
          </cell>
          <cell r="X904" t="str">
            <v xml:space="preserve"> </v>
          </cell>
          <cell r="Y904" t="str">
            <v xml:space="preserve"> </v>
          </cell>
          <cell r="Z904" t="str">
            <v xml:space="preserve"> 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 t="str">
            <v>Nein</v>
          </cell>
          <cell r="AJ904" t="str">
            <v>Nein</v>
          </cell>
          <cell r="AK904">
            <v>40369</v>
          </cell>
          <cell r="AL904">
            <v>40369</v>
          </cell>
          <cell r="AM904" t="str">
            <v>-</v>
          </cell>
          <cell r="AN904" t="str">
            <v xml:space="preserve"> </v>
          </cell>
          <cell r="AO904" t="str">
            <v xml:space="preserve"> </v>
          </cell>
          <cell r="AP904">
            <v>5517814</v>
          </cell>
        </row>
        <row r="905">
          <cell r="A905">
            <v>11467</v>
          </cell>
          <cell r="B905" t="str">
            <v>Frau</v>
          </cell>
          <cell r="C905" t="str">
            <v xml:space="preserve"> </v>
          </cell>
          <cell r="D905" t="str">
            <v>Petra</v>
          </cell>
          <cell r="E905" t="str">
            <v>Preuer</v>
          </cell>
          <cell r="F905" t="str">
            <v xml:space="preserve"> </v>
          </cell>
          <cell r="G905" t="str">
            <v xml:space="preserve"> </v>
          </cell>
          <cell r="H905" t="str">
            <v>Lobenstein 8</v>
          </cell>
          <cell r="I905" t="str">
            <v>4181 Oberneukirchen</v>
          </cell>
          <cell r="J905" t="str">
            <v>petra.preuer@gmx.at</v>
          </cell>
          <cell r="K905" t="str">
            <v>+43 (664) 2493508</v>
          </cell>
          <cell r="L905">
            <v>36169</v>
          </cell>
          <cell r="M905" t="str">
            <v>Oberneukirchen</v>
          </cell>
          <cell r="N905" t="str">
            <v>Urfahr</v>
          </cell>
          <cell r="O905" t="str">
            <v xml:space="preserve"> </v>
          </cell>
          <cell r="P905" t="str">
            <v xml:space="preserve"> </v>
          </cell>
          <cell r="Q905" t="str">
            <v xml:space="preserve"> </v>
          </cell>
          <cell r="R905" t="str">
            <v xml:space="preserve"> </v>
          </cell>
          <cell r="S905" t="str">
            <v xml:space="preserve"> </v>
          </cell>
          <cell r="T905" t="str">
            <v>LJ OÖ - Mitglied - Oberneukirchen</v>
          </cell>
          <cell r="U905" t="str">
            <v>Mitglied</v>
          </cell>
          <cell r="V905" t="str">
            <v>Mitglied</v>
          </cell>
          <cell r="W905" t="str">
            <v xml:space="preserve"> </v>
          </cell>
          <cell r="X905" t="str">
            <v xml:space="preserve"> </v>
          </cell>
          <cell r="Y905" t="str">
            <v xml:space="preserve"> </v>
          </cell>
          <cell r="Z905" t="str">
            <v xml:space="preserve"> </v>
          </cell>
          <cell r="AA905">
            <v>6</v>
          </cell>
          <cell r="AB905">
            <v>3</v>
          </cell>
          <cell r="AC905">
            <v>0</v>
          </cell>
          <cell r="AD905">
            <v>3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 t="str">
            <v>Nein</v>
          </cell>
          <cell r="AJ905" t="str">
            <v>Nein</v>
          </cell>
          <cell r="AK905">
            <v>41014</v>
          </cell>
          <cell r="AL905">
            <v>41014</v>
          </cell>
          <cell r="AM905" t="str">
            <v>-</v>
          </cell>
          <cell r="AN905" t="str">
            <v xml:space="preserve"> </v>
          </cell>
          <cell r="AO905" t="str">
            <v xml:space="preserve"> </v>
          </cell>
          <cell r="AP905">
            <v>5638195</v>
          </cell>
        </row>
        <row r="906">
          <cell r="B906" t="str">
            <v>Herrn</v>
          </cell>
          <cell r="C906" t="str">
            <v xml:space="preserve"> </v>
          </cell>
          <cell r="D906" t="str">
            <v>Dominik</v>
          </cell>
          <cell r="E906" t="str">
            <v>Priglinger</v>
          </cell>
          <cell r="F906" t="str">
            <v xml:space="preserve"> </v>
          </cell>
          <cell r="G906" t="str">
            <v xml:space="preserve"> </v>
          </cell>
          <cell r="H906" t="str">
            <v>Reindlsedt 17</v>
          </cell>
          <cell r="I906" t="str">
            <v>4181 Oberneukirchen</v>
          </cell>
          <cell r="J906" t="str">
            <v>dp1@gmx.at</v>
          </cell>
          <cell r="K906" t="str">
            <v>+43 (680) 5556655</v>
          </cell>
          <cell r="L906">
            <v>32978</v>
          </cell>
          <cell r="M906" t="str">
            <v>Bad Leonfelden</v>
          </cell>
          <cell r="N906" t="str">
            <v>Urfahr</v>
          </cell>
          <cell r="O906" t="str">
            <v xml:space="preserve">Kassier/in Stv. </v>
          </cell>
          <cell r="P906" t="str">
            <v xml:space="preserve"> </v>
          </cell>
          <cell r="Q906" t="str">
            <v xml:space="preserve"> </v>
          </cell>
          <cell r="R906" t="str">
            <v xml:space="preserve"> </v>
          </cell>
          <cell r="S906" t="str">
            <v xml:space="preserve"> </v>
          </cell>
          <cell r="T906" t="str">
            <v>LJ OÖ - Mitglied - Bad Leonfelden</v>
          </cell>
          <cell r="U906" t="str">
            <v>Mitglied</v>
          </cell>
          <cell r="V906" t="str">
            <v>Mitglied</v>
          </cell>
          <cell r="W906" t="str">
            <v xml:space="preserve"> </v>
          </cell>
          <cell r="X906" t="str">
            <v xml:space="preserve"> </v>
          </cell>
          <cell r="Y906" t="str">
            <v xml:space="preserve"> </v>
          </cell>
          <cell r="Z906" t="str">
            <v xml:space="preserve"> 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 t="str">
            <v xml:space="preserve"> </v>
          </cell>
          <cell r="AJ906" t="str">
            <v xml:space="preserve"> </v>
          </cell>
          <cell r="AK906">
            <v>41792</v>
          </cell>
          <cell r="AL906">
            <v>41792</v>
          </cell>
          <cell r="AM906" t="str">
            <v>-</v>
          </cell>
          <cell r="AN906" t="str">
            <v xml:space="preserve"> </v>
          </cell>
          <cell r="AO906" t="str">
            <v xml:space="preserve"> </v>
          </cell>
          <cell r="AP906">
            <v>5675049</v>
          </cell>
        </row>
        <row r="907">
          <cell r="A907">
            <v>6345</v>
          </cell>
          <cell r="B907" t="str">
            <v>Herrn</v>
          </cell>
          <cell r="C907" t="str">
            <v xml:space="preserve"> </v>
          </cell>
          <cell r="D907" t="str">
            <v>Simon</v>
          </cell>
          <cell r="E907" t="str">
            <v>Priglinger</v>
          </cell>
          <cell r="F907" t="str">
            <v xml:space="preserve"> </v>
          </cell>
          <cell r="G907" t="str">
            <v xml:space="preserve"> </v>
          </cell>
          <cell r="H907" t="str">
            <v>Reindlsedt 17</v>
          </cell>
          <cell r="I907" t="str">
            <v>4181 Oberneukirchen</v>
          </cell>
          <cell r="J907" t="str">
            <v>simon.priglinger@gmx.at</v>
          </cell>
          <cell r="K907" t="str">
            <v>+43 (680) 5556655</v>
          </cell>
          <cell r="L907">
            <v>34464</v>
          </cell>
          <cell r="M907" t="str">
            <v>Bad Leonfelden</v>
          </cell>
          <cell r="N907" t="str">
            <v>Urfahr</v>
          </cell>
          <cell r="O907" t="str">
            <v xml:space="preserve">Kassier/in </v>
          </cell>
          <cell r="P907" t="str">
            <v xml:space="preserve"> </v>
          </cell>
          <cell r="Q907" t="str">
            <v xml:space="preserve"> </v>
          </cell>
          <cell r="R907" t="str">
            <v xml:space="preserve"> </v>
          </cell>
          <cell r="S907" t="str">
            <v xml:space="preserve"> </v>
          </cell>
          <cell r="T907" t="str">
            <v>LJ OÖ - Mitglied - Bad Leonfelden</v>
          </cell>
          <cell r="U907" t="str">
            <v>Mitglied</v>
          </cell>
          <cell r="V907" t="str">
            <v>Mitglied</v>
          </cell>
          <cell r="W907" t="str">
            <v xml:space="preserve"> </v>
          </cell>
          <cell r="X907" t="str">
            <v xml:space="preserve"> </v>
          </cell>
          <cell r="Y907" t="str">
            <v xml:space="preserve"> </v>
          </cell>
          <cell r="Z907" t="str">
            <v xml:space="preserve"> </v>
          </cell>
          <cell r="AA907">
            <v>6</v>
          </cell>
          <cell r="AB907">
            <v>0</v>
          </cell>
          <cell r="AC907">
            <v>0</v>
          </cell>
          <cell r="AD907">
            <v>6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 t="str">
            <v>Nein</v>
          </cell>
          <cell r="AJ907" t="str">
            <v>Nein</v>
          </cell>
          <cell r="AK907">
            <v>42388</v>
          </cell>
          <cell r="AL907">
            <v>42388</v>
          </cell>
          <cell r="AM907" t="str">
            <v>-</v>
          </cell>
          <cell r="AN907" t="str">
            <v xml:space="preserve"> </v>
          </cell>
          <cell r="AO907" t="str">
            <v xml:space="preserve"> </v>
          </cell>
        </row>
        <row r="908">
          <cell r="A908">
            <v>7272</v>
          </cell>
          <cell r="B908" t="str">
            <v>Herrn</v>
          </cell>
          <cell r="C908" t="str">
            <v xml:space="preserve"> </v>
          </cell>
          <cell r="D908" t="str">
            <v>Christoph</v>
          </cell>
          <cell r="E908" t="str">
            <v>Priglinger-Simader</v>
          </cell>
          <cell r="F908" t="str">
            <v xml:space="preserve"> </v>
          </cell>
          <cell r="G908" t="str">
            <v xml:space="preserve"> </v>
          </cell>
          <cell r="H908" t="str">
            <v>Höf 29</v>
          </cell>
          <cell r="I908" t="str">
            <v>4182 Waxenberg</v>
          </cell>
          <cell r="J908" t="str">
            <v>c.priglinger@yahoo.de</v>
          </cell>
          <cell r="K908" t="str">
            <v>+43 (664) 3019204</v>
          </cell>
          <cell r="L908">
            <v>32469</v>
          </cell>
          <cell r="M908" t="str">
            <v>Oberneukirchen</v>
          </cell>
          <cell r="N908" t="str">
            <v>Urfahr</v>
          </cell>
          <cell r="O908" t="str">
            <v xml:space="preserve"> </v>
          </cell>
          <cell r="P908" t="str">
            <v xml:space="preserve"> </v>
          </cell>
          <cell r="Q908" t="str">
            <v xml:space="preserve"> </v>
          </cell>
          <cell r="R908" t="str">
            <v xml:space="preserve"> </v>
          </cell>
          <cell r="S908" t="str">
            <v xml:space="preserve"> </v>
          </cell>
          <cell r="T908" t="str">
            <v>LJ OÖ - Mitglied - Oberneukirchen</v>
          </cell>
          <cell r="U908" t="str">
            <v>Mitglied</v>
          </cell>
          <cell r="V908" t="str">
            <v>Mitglied</v>
          </cell>
          <cell r="W908" t="str">
            <v xml:space="preserve"> </v>
          </cell>
          <cell r="X908" t="str">
            <v xml:space="preserve"> </v>
          </cell>
          <cell r="Y908" t="str">
            <v xml:space="preserve"> </v>
          </cell>
          <cell r="Z908" t="str">
            <v xml:space="preserve"> </v>
          </cell>
          <cell r="AA908">
            <v>7.44</v>
          </cell>
          <cell r="AB908">
            <v>3</v>
          </cell>
          <cell r="AC908">
            <v>0</v>
          </cell>
          <cell r="AD908">
            <v>0</v>
          </cell>
          <cell r="AE908">
            <v>0</v>
          </cell>
          <cell r="AF908">
            <v>3</v>
          </cell>
          <cell r="AG908">
            <v>0</v>
          </cell>
          <cell r="AH908">
            <v>0</v>
          </cell>
          <cell r="AI908" t="str">
            <v xml:space="preserve"> </v>
          </cell>
          <cell r="AJ908" t="str">
            <v xml:space="preserve"> </v>
          </cell>
          <cell r="AK908">
            <v>40645</v>
          </cell>
          <cell r="AL908">
            <v>40645</v>
          </cell>
          <cell r="AM908" t="str">
            <v>-</v>
          </cell>
          <cell r="AN908" t="str">
            <v xml:space="preserve"> </v>
          </cell>
          <cell r="AO908" t="str">
            <v xml:space="preserve"> </v>
          </cell>
          <cell r="AP908">
            <v>5612773</v>
          </cell>
        </row>
        <row r="909">
          <cell r="A909">
            <v>11471</v>
          </cell>
          <cell r="B909" t="str">
            <v>Frau</v>
          </cell>
          <cell r="C909" t="str">
            <v xml:space="preserve"> </v>
          </cell>
          <cell r="D909" t="str">
            <v>Regina</v>
          </cell>
          <cell r="E909" t="str">
            <v>Priglinger-Simader</v>
          </cell>
          <cell r="F909" t="str">
            <v xml:space="preserve"> </v>
          </cell>
          <cell r="G909" t="str">
            <v xml:space="preserve"> </v>
          </cell>
          <cell r="H909" t="str">
            <v>Höf 29</v>
          </cell>
          <cell r="I909" t="str">
            <v>4182 Waxenberg</v>
          </cell>
          <cell r="J909" t="str">
            <v>j-kneidschgi@gmx.at</v>
          </cell>
          <cell r="K909" t="str">
            <v>+43 (664) 3019306</v>
          </cell>
          <cell r="L909">
            <v>33041</v>
          </cell>
          <cell r="M909" t="str">
            <v>Oberneukirchen</v>
          </cell>
          <cell r="N909" t="str">
            <v>Urfahr</v>
          </cell>
          <cell r="O909" t="str">
            <v xml:space="preserve"> </v>
          </cell>
          <cell r="P909" t="str">
            <v xml:space="preserve"> </v>
          </cell>
          <cell r="Q909" t="str">
            <v xml:space="preserve"> </v>
          </cell>
          <cell r="R909" t="str">
            <v xml:space="preserve"> </v>
          </cell>
          <cell r="S909" t="str">
            <v xml:space="preserve"> </v>
          </cell>
          <cell r="T909" t="str">
            <v>LJ OÖ - Mitglied - Oberneukirchen</v>
          </cell>
          <cell r="U909" t="str">
            <v>Mitglied</v>
          </cell>
          <cell r="V909" t="str">
            <v>Mitglied</v>
          </cell>
          <cell r="W909" t="str">
            <v xml:space="preserve"> </v>
          </cell>
          <cell r="X909" t="str">
            <v xml:space="preserve"> </v>
          </cell>
          <cell r="Y909" t="str">
            <v xml:space="preserve"> </v>
          </cell>
          <cell r="Z909" t="str">
            <v xml:space="preserve"> </v>
          </cell>
          <cell r="AA909">
            <v>6.48</v>
          </cell>
          <cell r="AB909">
            <v>6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 t="str">
            <v>Nein</v>
          </cell>
          <cell r="AJ909" t="str">
            <v>Nein</v>
          </cell>
          <cell r="AK909">
            <v>42692</v>
          </cell>
          <cell r="AL909">
            <v>42692</v>
          </cell>
          <cell r="AM909" t="str">
            <v>-</v>
          </cell>
          <cell r="AN909" t="str">
            <v xml:space="preserve"> </v>
          </cell>
          <cell r="AO909" t="str">
            <v xml:space="preserve"> </v>
          </cell>
        </row>
        <row r="910">
          <cell r="B910" t="str">
            <v>Frau</v>
          </cell>
          <cell r="C910" t="str">
            <v xml:space="preserve"> </v>
          </cell>
          <cell r="D910" t="str">
            <v>Alexandra</v>
          </cell>
          <cell r="E910" t="str">
            <v>Prokesch</v>
          </cell>
          <cell r="F910" t="str">
            <v xml:space="preserve"> </v>
          </cell>
          <cell r="G910" t="str">
            <v xml:space="preserve"> </v>
          </cell>
          <cell r="H910" t="str">
            <v>Hamberg 26</v>
          </cell>
          <cell r="I910" t="str">
            <v>4201 Gramastetten</v>
          </cell>
          <cell r="J910" t="str">
            <v>a.prokesch@gmx.com</v>
          </cell>
          <cell r="K910" t="str">
            <v>+43 (676) 3958420</v>
          </cell>
          <cell r="L910">
            <v>34884</v>
          </cell>
          <cell r="M910" t="str">
            <v>Neußerling</v>
          </cell>
          <cell r="N910" t="str">
            <v>Urfahr</v>
          </cell>
          <cell r="O910" t="str">
            <v xml:space="preserve"> </v>
          </cell>
          <cell r="P910" t="str">
            <v xml:space="preserve"> </v>
          </cell>
          <cell r="Q910" t="str">
            <v xml:space="preserve"> </v>
          </cell>
          <cell r="R910" t="str">
            <v xml:space="preserve"> </v>
          </cell>
          <cell r="S910" t="str">
            <v xml:space="preserve"> </v>
          </cell>
          <cell r="T910" t="str">
            <v>LJ OÖ - Mitglied - Neußerling</v>
          </cell>
          <cell r="U910" t="str">
            <v>Mitglied</v>
          </cell>
          <cell r="V910" t="str">
            <v>Mitglied</v>
          </cell>
          <cell r="W910" t="str">
            <v xml:space="preserve"> </v>
          </cell>
          <cell r="X910" t="str">
            <v xml:space="preserve"> </v>
          </cell>
          <cell r="Y910" t="str">
            <v xml:space="preserve"> </v>
          </cell>
          <cell r="Z910" t="str">
            <v xml:space="preserve"> </v>
          </cell>
          <cell r="AA910">
            <v>15</v>
          </cell>
          <cell r="AB910">
            <v>3</v>
          </cell>
          <cell r="AC910">
            <v>9</v>
          </cell>
          <cell r="AD910">
            <v>0</v>
          </cell>
          <cell r="AE910">
            <v>0</v>
          </cell>
          <cell r="AF910">
            <v>3</v>
          </cell>
          <cell r="AG910">
            <v>0</v>
          </cell>
          <cell r="AH910">
            <v>0</v>
          </cell>
          <cell r="AI910" t="str">
            <v xml:space="preserve"> </v>
          </cell>
          <cell r="AJ910" t="str">
            <v xml:space="preserve"> </v>
          </cell>
          <cell r="AK910">
            <v>41468</v>
          </cell>
          <cell r="AL910">
            <v>41468</v>
          </cell>
          <cell r="AM910" t="str">
            <v>-</v>
          </cell>
          <cell r="AN910" t="str">
            <v xml:space="preserve"> </v>
          </cell>
          <cell r="AO910" t="str">
            <v xml:space="preserve"> </v>
          </cell>
          <cell r="AP910">
            <v>5657767</v>
          </cell>
        </row>
        <row r="911">
          <cell r="A911">
            <v>13473</v>
          </cell>
          <cell r="B911" t="str">
            <v>Frau</v>
          </cell>
          <cell r="C911" t="str">
            <v xml:space="preserve"> </v>
          </cell>
          <cell r="D911" t="str">
            <v>Michaela</v>
          </cell>
          <cell r="E911" t="str">
            <v>Prommer</v>
          </cell>
          <cell r="F911" t="str">
            <v xml:space="preserve"> </v>
          </cell>
          <cell r="G911" t="str">
            <v xml:space="preserve"> </v>
          </cell>
          <cell r="H911" t="str">
            <v>Neußerling 101</v>
          </cell>
          <cell r="I911" t="str">
            <v>4175 Herzogsdorf</v>
          </cell>
          <cell r="J911" t="str">
            <v>michaela.prommer@gmail.com</v>
          </cell>
          <cell r="K911" t="str">
            <v>+43 (664) 3062816</v>
          </cell>
          <cell r="L911">
            <v>36799</v>
          </cell>
          <cell r="M911" t="str">
            <v>Neußerling</v>
          </cell>
          <cell r="N911" t="str">
            <v>Urfahr</v>
          </cell>
          <cell r="O911" t="str">
            <v xml:space="preserve"> </v>
          </cell>
          <cell r="P911" t="str">
            <v xml:space="preserve"> </v>
          </cell>
          <cell r="Q911" t="str">
            <v xml:space="preserve"> </v>
          </cell>
          <cell r="R911" t="str">
            <v xml:space="preserve"> </v>
          </cell>
          <cell r="S911" t="str">
            <v xml:space="preserve"> </v>
          </cell>
          <cell r="T911" t="str">
            <v>LJ OÖ - Mitglied - Neußerling</v>
          </cell>
          <cell r="U911" t="str">
            <v>Mitglied</v>
          </cell>
          <cell r="V911" t="str">
            <v>Mitglied</v>
          </cell>
          <cell r="W911">
            <v>43442</v>
          </cell>
          <cell r="X911">
            <v>41971</v>
          </cell>
          <cell r="Y911">
            <v>41608</v>
          </cell>
          <cell r="Z911" t="str">
            <v xml:space="preserve"> </v>
          </cell>
          <cell r="AA911">
            <v>302.37</v>
          </cell>
          <cell r="AB911">
            <v>93.5</v>
          </cell>
          <cell r="AC911">
            <v>30</v>
          </cell>
          <cell r="AD911">
            <v>27</v>
          </cell>
          <cell r="AE911">
            <v>0</v>
          </cell>
          <cell r="AF911">
            <v>21</v>
          </cell>
          <cell r="AG911">
            <v>0</v>
          </cell>
          <cell r="AH911">
            <v>0</v>
          </cell>
          <cell r="AI911" t="str">
            <v>Ja</v>
          </cell>
          <cell r="AJ911" t="str">
            <v xml:space="preserve"> </v>
          </cell>
          <cell r="AK911">
            <v>40490</v>
          </cell>
          <cell r="AL911">
            <v>40490</v>
          </cell>
          <cell r="AM911" t="str">
            <v>-</v>
          </cell>
          <cell r="AN911" t="str">
            <v xml:space="preserve"> </v>
          </cell>
          <cell r="AO911" t="str">
            <v xml:space="preserve"> </v>
          </cell>
          <cell r="AP911">
            <v>5532044</v>
          </cell>
        </row>
        <row r="912">
          <cell r="B912" t="str">
            <v>Herrn</v>
          </cell>
          <cell r="C912" t="str">
            <v xml:space="preserve"> </v>
          </cell>
          <cell r="D912" t="str">
            <v>Richard</v>
          </cell>
          <cell r="E912" t="str">
            <v>Prommer</v>
          </cell>
          <cell r="F912" t="str">
            <v xml:space="preserve"> </v>
          </cell>
          <cell r="G912" t="str">
            <v xml:space="preserve"> </v>
          </cell>
          <cell r="H912" t="str">
            <v>Neußerling 101</v>
          </cell>
          <cell r="I912" t="str">
            <v>4175 Herzogsdorf</v>
          </cell>
          <cell r="K912" t="str">
            <v>+43 (664) 1693711</v>
          </cell>
          <cell r="L912">
            <v>36291</v>
          </cell>
          <cell r="M912" t="str">
            <v>Neußerling</v>
          </cell>
          <cell r="N912" t="str">
            <v>Urfahr</v>
          </cell>
          <cell r="O912" t="str">
            <v xml:space="preserve"> </v>
          </cell>
          <cell r="P912" t="str">
            <v xml:space="preserve"> </v>
          </cell>
          <cell r="Q912" t="str">
            <v xml:space="preserve"> </v>
          </cell>
          <cell r="R912" t="str">
            <v xml:space="preserve"> </v>
          </cell>
          <cell r="S912" t="str">
            <v xml:space="preserve"> </v>
          </cell>
          <cell r="T912" t="str">
            <v>LJ OÖ - Mitglied - Neußerling</v>
          </cell>
          <cell r="U912" t="str">
            <v>Mitglied</v>
          </cell>
          <cell r="V912" t="str">
            <v>Mitglied</v>
          </cell>
          <cell r="W912" t="str">
            <v xml:space="preserve"> </v>
          </cell>
          <cell r="X912" t="str">
            <v xml:space="preserve"> </v>
          </cell>
          <cell r="Y912" t="str">
            <v xml:space="preserve"> </v>
          </cell>
          <cell r="Z912" t="str">
            <v xml:space="preserve"> 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 t="str">
            <v xml:space="preserve"> </v>
          </cell>
          <cell r="AJ912" t="str">
            <v xml:space="preserve"> </v>
          </cell>
          <cell r="AK912">
            <v>42979</v>
          </cell>
          <cell r="AL912">
            <v>42979</v>
          </cell>
          <cell r="AM912" t="str">
            <v>-</v>
          </cell>
          <cell r="AN912" t="str">
            <v xml:space="preserve"> </v>
          </cell>
          <cell r="AO912" t="str">
            <v xml:space="preserve"> </v>
          </cell>
        </row>
        <row r="913">
          <cell r="A913">
            <v>5042</v>
          </cell>
          <cell r="B913" t="str">
            <v>Frau</v>
          </cell>
          <cell r="C913" t="str">
            <v xml:space="preserve"> </v>
          </cell>
          <cell r="D913" t="str">
            <v>Tanja</v>
          </cell>
          <cell r="E913" t="str">
            <v>Prommer</v>
          </cell>
          <cell r="F913" t="str">
            <v xml:space="preserve"> </v>
          </cell>
          <cell r="G913" t="str">
            <v xml:space="preserve"> </v>
          </cell>
          <cell r="H913" t="str">
            <v>Neußerling 99</v>
          </cell>
          <cell r="I913" t="str">
            <v>4175 Herzogsdorf</v>
          </cell>
          <cell r="J913" t="str">
            <v>enja1@gmx.at</v>
          </cell>
          <cell r="K913" t="str">
            <v>+43 (664) 4330715</v>
          </cell>
          <cell r="L913">
            <v>33415</v>
          </cell>
          <cell r="M913" t="str">
            <v>Neußerling</v>
          </cell>
          <cell r="N913" t="str">
            <v>Urfahr</v>
          </cell>
          <cell r="O913" t="str">
            <v xml:space="preserve"> </v>
          </cell>
          <cell r="P913" t="str">
            <v xml:space="preserve"> </v>
          </cell>
          <cell r="Q913" t="str">
            <v xml:space="preserve"> </v>
          </cell>
          <cell r="R913" t="str">
            <v xml:space="preserve"> </v>
          </cell>
          <cell r="S913" t="str">
            <v xml:space="preserve"> </v>
          </cell>
          <cell r="T913" t="str">
            <v>LJ OÖ - Mitglied - Neußerling</v>
          </cell>
          <cell r="U913" t="str">
            <v>Mitglied</v>
          </cell>
          <cell r="V913" t="str">
            <v>Mitglied</v>
          </cell>
          <cell r="W913" t="str">
            <v xml:space="preserve"> </v>
          </cell>
          <cell r="X913" t="str">
            <v xml:space="preserve"> </v>
          </cell>
          <cell r="Y913" t="str">
            <v xml:space="preserve"> </v>
          </cell>
          <cell r="Z913" t="str">
            <v xml:space="preserve"> 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 t="str">
            <v xml:space="preserve"> </v>
          </cell>
          <cell r="AJ913" t="str">
            <v xml:space="preserve"> </v>
          </cell>
          <cell r="AK913">
            <v>42979</v>
          </cell>
          <cell r="AL913">
            <v>42979</v>
          </cell>
          <cell r="AM913" t="str">
            <v>-</v>
          </cell>
          <cell r="AN913" t="str">
            <v xml:space="preserve"> </v>
          </cell>
          <cell r="AO913" t="str">
            <v xml:space="preserve"> </v>
          </cell>
        </row>
        <row r="914">
          <cell r="A914">
            <v>5089</v>
          </cell>
          <cell r="B914" t="str">
            <v>Herrn</v>
          </cell>
          <cell r="C914" t="str">
            <v xml:space="preserve"> </v>
          </cell>
          <cell r="D914" t="str">
            <v>Christian</v>
          </cell>
          <cell r="E914" t="str">
            <v>Pühringer</v>
          </cell>
          <cell r="F914" t="str">
            <v xml:space="preserve"> </v>
          </cell>
          <cell r="G914" t="str">
            <v xml:space="preserve"> </v>
          </cell>
          <cell r="H914" t="str">
            <v>Vorstadt 12</v>
          </cell>
          <cell r="I914" t="str">
            <v>4173 St. Veit im Mühlkreis</v>
          </cell>
          <cell r="J914" t="str">
            <v>pueh1@gmx.at</v>
          </cell>
          <cell r="K914" t="str">
            <v>+43 (650) 9994915</v>
          </cell>
          <cell r="L914">
            <v>32751</v>
          </cell>
          <cell r="M914" t="str">
            <v>Neußerling</v>
          </cell>
          <cell r="N914" t="str">
            <v>Urfahr</v>
          </cell>
          <cell r="O914" t="str">
            <v xml:space="preserve"> </v>
          </cell>
          <cell r="P914" t="str">
            <v xml:space="preserve"> </v>
          </cell>
          <cell r="Q914" t="str">
            <v xml:space="preserve"> </v>
          </cell>
          <cell r="R914" t="str">
            <v xml:space="preserve"> </v>
          </cell>
          <cell r="S914" t="str">
            <v xml:space="preserve"> </v>
          </cell>
          <cell r="T914" t="str">
            <v>LJ OÖ - Mitglied - Neußerling</v>
          </cell>
          <cell r="U914" t="str">
            <v>Mitglied</v>
          </cell>
          <cell r="V914" t="str">
            <v>Mitglied</v>
          </cell>
          <cell r="W914" t="str">
            <v xml:space="preserve"> </v>
          </cell>
          <cell r="X914" t="str">
            <v xml:space="preserve"> </v>
          </cell>
          <cell r="Y914" t="str">
            <v xml:space="preserve"> </v>
          </cell>
          <cell r="Z914" t="str">
            <v xml:space="preserve"> 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 t="str">
            <v xml:space="preserve"> </v>
          </cell>
          <cell r="AJ914" t="str">
            <v xml:space="preserve"> </v>
          </cell>
          <cell r="AK914">
            <v>41743</v>
          </cell>
          <cell r="AL914">
            <v>41743</v>
          </cell>
          <cell r="AM914" t="str">
            <v>-</v>
          </cell>
          <cell r="AN914" t="str">
            <v xml:space="preserve"> </v>
          </cell>
          <cell r="AO914" t="str">
            <v xml:space="preserve"> </v>
          </cell>
          <cell r="AP914">
            <v>5675722</v>
          </cell>
        </row>
        <row r="915">
          <cell r="A915">
            <v>827</v>
          </cell>
          <cell r="B915" t="str">
            <v>Herrn</v>
          </cell>
          <cell r="C915" t="str">
            <v xml:space="preserve"> </v>
          </cell>
          <cell r="D915" t="str">
            <v>Michael</v>
          </cell>
          <cell r="E915" t="str">
            <v>Pühringer</v>
          </cell>
          <cell r="F915" t="str">
            <v xml:space="preserve"> </v>
          </cell>
          <cell r="G915" t="str">
            <v xml:space="preserve"> </v>
          </cell>
          <cell r="H915" t="str">
            <v>Grasbach 13/2</v>
          </cell>
          <cell r="I915" t="str">
            <v>4112 St. Gotthard im Mühlkreis</v>
          </cell>
          <cell r="K915" t="str">
            <v>+43 (664) 4445262</v>
          </cell>
          <cell r="L915">
            <v>33804</v>
          </cell>
          <cell r="M915" t="str">
            <v>St. Gotthard/Mkr.</v>
          </cell>
          <cell r="N915" t="str">
            <v>Urfahr</v>
          </cell>
          <cell r="O915" t="str">
            <v xml:space="preserve"> </v>
          </cell>
          <cell r="P915" t="str">
            <v xml:space="preserve"> </v>
          </cell>
          <cell r="Q915" t="str">
            <v xml:space="preserve"> </v>
          </cell>
          <cell r="R915" t="str">
            <v xml:space="preserve"> </v>
          </cell>
          <cell r="S915" t="str">
            <v xml:space="preserve"> </v>
          </cell>
          <cell r="T915" t="str">
            <v>LJ OÖ - Mitglied - St. Gotthard/Mkr.</v>
          </cell>
          <cell r="U915" t="str">
            <v>Mitglied</v>
          </cell>
          <cell r="V915" t="str">
            <v>Mitglied</v>
          </cell>
          <cell r="W915" t="str">
            <v xml:space="preserve"> </v>
          </cell>
          <cell r="X915" t="str">
            <v xml:space="preserve"> </v>
          </cell>
          <cell r="Y915" t="str">
            <v xml:space="preserve"> </v>
          </cell>
          <cell r="Z915" t="str">
            <v xml:space="preserve"> </v>
          </cell>
          <cell r="AA915">
            <v>6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6</v>
          </cell>
          <cell r="AG915">
            <v>0</v>
          </cell>
          <cell r="AH915">
            <v>0</v>
          </cell>
          <cell r="AI915" t="str">
            <v xml:space="preserve"> </v>
          </cell>
          <cell r="AJ915" t="str">
            <v xml:space="preserve"> </v>
          </cell>
          <cell r="AK915">
            <v>41743</v>
          </cell>
          <cell r="AL915">
            <v>41743</v>
          </cell>
          <cell r="AM915" t="str">
            <v>-</v>
          </cell>
          <cell r="AN915" t="str">
            <v xml:space="preserve"> </v>
          </cell>
          <cell r="AO915" t="str">
            <v xml:space="preserve"> </v>
          </cell>
          <cell r="AP915">
            <v>5674354</v>
          </cell>
        </row>
        <row r="916">
          <cell r="A916">
            <v>5090</v>
          </cell>
          <cell r="B916" t="str">
            <v>Herrn</v>
          </cell>
          <cell r="C916" t="str">
            <v xml:space="preserve"> </v>
          </cell>
          <cell r="D916" t="str">
            <v>Thomas</v>
          </cell>
          <cell r="E916" t="str">
            <v>Pühringer</v>
          </cell>
          <cell r="F916" t="str">
            <v xml:space="preserve"> </v>
          </cell>
          <cell r="G916" t="str">
            <v xml:space="preserve"> </v>
          </cell>
          <cell r="H916" t="str">
            <v>Rammerstorf 5</v>
          </cell>
          <cell r="I916" t="str">
            <v>4175 Herzogsdorf</v>
          </cell>
          <cell r="J916" t="str">
            <v>Tho.puehringer@gmx.at</v>
          </cell>
          <cell r="K916" t="str">
            <v>+43 (664) 8486408</v>
          </cell>
          <cell r="L916">
            <v>34436</v>
          </cell>
          <cell r="M916" t="str">
            <v>Neußerling</v>
          </cell>
          <cell r="N916" t="str">
            <v>Urfahr</v>
          </cell>
          <cell r="O916" t="str">
            <v xml:space="preserve"> </v>
          </cell>
          <cell r="P916" t="str">
            <v xml:space="preserve"> </v>
          </cell>
          <cell r="Q916" t="str">
            <v xml:space="preserve"> </v>
          </cell>
          <cell r="R916" t="str">
            <v xml:space="preserve"> </v>
          </cell>
          <cell r="S916" t="str">
            <v xml:space="preserve"> </v>
          </cell>
          <cell r="T916" t="str">
            <v>LJ OÖ - Mitglied - Neußerling</v>
          </cell>
          <cell r="U916" t="str">
            <v>Mitglied</v>
          </cell>
          <cell r="V916" t="str">
            <v>Mitglied</v>
          </cell>
          <cell r="W916" t="str">
            <v xml:space="preserve"> </v>
          </cell>
          <cell r="X916" t="str">
            <v xml:space="preserve"> </v>
          </cell>
          <cell r="Y916">
            <v>39788</v>
          </cell>
          <cell r="Z916" t="str">
            <v xml:space="preserve"> </v>
          </cell>
          <cell r="AA916">
            <v>106.72</v>
          </cell>
          <cell r="AB916">
            <v>3</v>
          </cell>
          <cell r="AC916">
            <v>3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 t="str">
            <v>Ja</v>
          </cell>
          <cell r="AJ916" t="str">
            <v xml:space="preserve"> </v>
          </cell>
          <cell r="AK916">
            <v>39282</v>
          </cell>
          <cell r="AL916">
            <v>39282</v>
          </cell>
          <cell r="AM916" t="str">
            <v>-</v>
          </cell>
          <cell r="AN916" t="str">
            <v xml:space="preserve"> </v>
          </cell>
          <cell r="AO916" t="str">
            <v xml:space="preserve"> </v>
          </cell>
          <cell r="AP916">
            <v>5445314</v>
          </cell>
        </row>
        <row r="917">
          <cell r="A917">
            <v>19286</v>
          </cell>
          <cell r="B917" t="str">
            <v>Herrn</v>
          </cell>
          <cell r="C917" t="str">
            <v xml:space="preserve"> </v>
          </cell>
          <cell r="D917" t="str">
            <v>Thomas</v>
          </cell>
          <cell r="E917" t="str">
            <v>Pühringer</v>
          </cell>
          <cell r="F917" t="str">
            <v xml:space="preserve"> </v>
          </cell>
          <cell r="G917" t="str">
            <v xml:space="preserve"> </v>
          </cell>
          <cell r="H917" t="str">
            <v>Schatzsiedlung 25a</v>
          </cell>
          <cell r="I917" t="str">
            <v>4101 Feldkirchen an der Donau</v>
          </cell>
          <cell r="J917" t="str">
            <v>thomasp003@gmail.com</v>
          </cell>
          <cell r="K917" t="str">
            <v>+43 (650) 3118302</v>
          </cell>
          <cell r="L917">
            <v>37633</v>
          </cell>
          <cell r="M917" t="str">
            <v>Feldkirchen an der Donau</v>
          </cell>
          <cell r="N917" t="str">
            <v>Urfahr</v>
          </cell>
          <cell r="O917" t="str">
            <v xml:space="preserve"> </v>
          </cell>
          <cell r="P917" t="str">
            <v xml:space="preserve"> </v>
          </cell>
          <cell r="Q917" t="str">
            <v xml:space="preserve"> </v>
          </cell>
          <cell r="R917" t="str">
            <v xml:space="preserve"> </v>
          </cell>
          <cell r="S917" t="str">
            <v xml:space="preserve"> </v>
          </cell>
          <cell r="T917" t="str">
            <v>LJ OÖ - Mitglied - Feldkirchen an der Donau</v>
          </cell>
          <cell r="U917" t="str">
            <v>Mitglied</v>
          </cell>
          <cell r="V917" t="str">
            <v>Mitglied</v>
          </cell>
          <cell r="W917">
            <v>43021</v>
          </cell>
          <cell r="X917" t="str">
            <v xml:space="preserve"> </v>
          </cell>
          <cell r="Y917">
            <v>41622</v>
          </cell>
          <cell r="Z917" t="str">
            <v xml:space="preserve"> </v>
          </cell>
          <cell r="AA917">
            <v>467.29</v>
          </cell>
          <cell r="AB917">
            <v>146.5</v>
          </cell>
          <cell r="AC917">
            <v>13</v>
          </cell>
          <cell r="AD917">
            <v>38</v>
          </cell>
          <cell r="AE917">
            <v>0</v>
          </cell>
          <cell r="AF917">
            <v>27.5</v>
          </cell>
          <cell r="AG917">
            <v>6</v>
          </cell>
          <cell r="AH917">
            <v>0</v>
          </cell>
          <cell r="AI917" t="str">
            <v>Ja</v>
          </cell>
          <cell r="AJ917" t="str">
            <v>Ja</v>
          </cell>
          <cell r="AK917">
            <v>40118</v>
          </cell>
          <cell r="AL917">
            <v>40118</v>
          </cell>
          <cell r="AM917" t="str">
            <v>-</v>
          </cell>
          <cell r="AN917" t="str">
            <v xml:space="preserve"> </v>
          </cell>
          <cell r="AO917" t="str">
            <v xml:space="preserve"> </v>
          </cell>
          <cell r="AP917">
            <v>5512238</v>
          </cell>
          <cell r="AQ917">
            <v>2438062</v>
          </cell>
        </row>
        <row r="918">
          <cell r="A918">
            <v>5380</v>
          </cell>
          <cell r="B918" t="str">
            <v>Frau</v>
          </cell>
          <cell r="C918" t="str">
            <v xml:space="preserve"> </v>
          </cell>
          <cell r="D918" t="str">
            <v>Victoria</v>
          </cell>
          <cell r="E918" t="str">
            <v>Pühringer</v>
          </cell>
          <cell r="F918" t="str">
            <v xml:space="preserve"> </v>
          </cell>
          <cell r="G918" t="str">
            <v xml:space="preserve"> </v>
          </cell>
          <cell r="H918" t="str">
            <v>Grasbach 13/2</v>
          </cell>
          <cell r="I918" t="str">
            <v>4112 St. Gotthard im Mühlkreis</v>
          </cell>
          <cell r="J918" t="str">
            <v>vici.prokesch@gmail.com</v>
          </cell>
          <cell r="K918" t="str">
            <v>+43 (650) 2202810</v>
          </cell>
          <cell r="L918">
            <v>34112</v>
          </cell>
          <cell r="M918" t="str">
            <v>St. Gotthard/Mkr.</v>
          </cell>
          <cell r="N918" t="str">
            <v>Urfahr</v>
          </cell>
          <cell r="O918" t="str">
            <v xml:space="preserve"> </v>
          </cell>
          <cell r="P918" t="str">
            <v xml:space="preserve"> </v>
          </cell>
          <cell r="Q918" t="str">
            <v xml:space="preserve"> </v>
          </cell>
          <cell r="R918" t="str">
            <v xml:space="preserve"> </v>
          </cell>
          <cell r="S918" t="str">
            <v xml:space="preserve"> </v>
          </cell>
          <cell r="T918" t="str">
            <v>LJ OÖ - Mitglied - St. Gotthard/Mkr.</v>
          </cell>
          <cell r="U918" t="str">
            <v>Mitglied</v>
          </cell>
          <cell r="V918" t="str">
            <v>Mitglied</v>
          </cell>
          <cell r="W918" t="str">
            <v xml:space="preserve"> </v>
          </cell>
          <cell r="X918" t="str">
            <v xml:space="preserve"> </v>
          </cell>
          <cell r="Y918">
            <v>42357</v>
          </cell>
          <cell r="Z918" t="str">
            <v xml:space="preserve"> </v>
          </cell>
          <cell r="AA918">
            <v>154</v>
          </cell>
          <cell r="AB918">
            <v>9</v>
          </cell>
          <cell r="AC918">
            <v>18</v>
          </cell>
          <cell r="AD918">
            <v>15</v>
          </cell>
          <cell r="AE918">
            <v>0</v>
          </cell>
          <cell r="AF918">
            <v>12</v>
          </cell>
          <cell r="AG918">
            <v>0</v>
          </cell>
          <cell r="AH918">
            <v>0</v>
          </cell>
          <cell r="AI918" t="str">
            <v>Ja</v>
          </cell>
          <cell r="AJ918" t="str">
            <v xml:space="preserve"> </v>
          </cell>
          <cell r="AK918">
            <v>40744</v>
          </cell>
          <cell r="AL918">
            <v>40744</v>
          </cell>
          <cell r="AM918" t="str">
            <v>-</v>
          </cell>
          <cell r="AN918" t="str">
            <v xml:space="preserve"> </v>
          </cell>
          <cell r="AO918" t="str">
            <v xml:space="preserve"> </v>
          </cell>
          <cell r="AP918">
            <v>5621157</v>
          </cell>
        </row>
        <row r="919">
          <cell r="A919">
            <v>6996</v>
          </cell>
          <cell r="B919" t="str">
            <v>Herrn</v>
          </cell>
          <cell r="C919" t="str">
            <v xml:space="preserve"> </v>
          </cell>
          <cell r="D919" t="str">
            <v>Andreas</v>
          </cell>
          <cell r="E919" t="str">
            <v>Pumberger</v>
          </cell>
          <cell r="F919" t="str">
            <v xml:space="preserve"> </v>
          </cell>
          <cell r="G919" t="str">
            <v xml:space="preserve"> </v>
          </cell>
          <cell r="H919" t="str">
            <v>Schlagbergstraße 102</v>
          </cell>
          <cell r="I919" t="str">
            <v>4100 Ottensheim</v>
          </cell>
          <cell r="J919" t="str">
            <v>a.pumberger@gmx.net</v>
          </cell>
          <cell r="K919" t="str">
            <v>+43 (660) 1851987</v>
          </cell>
          <cell r="L919">
            <v>31915</v>
          </cell>
          <cell r="M919" t="str">
            <v>Ottensheim-Puchenau</v>
          </cell>
          <cell r="N919" t="str">
            <v>Urfahr</v>
          </cell>
          <cell r="O919" t="str">
            <v xml:space="preserve"> </v>
          </cell>
          <cell r="P919" t="str">
            <v xml:space="preserve"> </v>
          </cell>
          <cell r="Q919" t="str">
            <v xml:space="preserve"> </v>
          </cell>
          <cell r="R919" t="str">
            <v xml:space="preserve"> </v>
          </cell>
          <cell r="S919" t="str">
            <v xml:space="preserve"> </v>
          </cell>
          <cell r="T919" t="str">
            <v>LJ OÖ - Mitglied - Ottensheim-Puchenau</v>
          </cell>
          <cell r="U919" t="str">
            <v>Mitglied</v>
          </cell>
          <cell r="V919" t="str">
            <v>Mitglied</v>
          </cell>
          <cell r="W919" t="str">
            <v xml:space="preserve"> </v>
          </cell>
          <cell r="X919" t="str">
            <v xml:space="preserve"> </v>
          </cell>
          <cell r="Y919">
            <v>41608</v>
          </cell>
          <cell r="Z919" t="str">
            <v xml:space="preserve"> </v>
          </cell>
          <cell r="AA919">
            <v>198.56</v>
          </cell>
          <cell r="AB919">
            <v>24</v>
          </cell>
          <cell r="AC919">
            <v>34</v>
          </cell>
          <cell r="AD919">
            <v>15</v>
          </cell>
          <cell r="AE919">
            <v>0</v>
          </cell>
          <cell r="AF919">
            <v>15</v>
          </cell>
          <cell r="AG919">
            <v>0</v>
          </cell>
          <cell r="AH919">
            <v>0</v>
          </cell>
          <cell r="AI919" t="str">
            <v>Ja</v>
          </cell>
          <cell r="AJ919" t="str">
            <v xml:space="preserve"> </v>
          </cell>
          <cell r="AK919">
            <v>39310</v>
          </cell>
          <cell r="AL919">
            <v>39310</v>
          </cell>
          <cell r="AM919" t="str">
            <v>-</v>
          </cell>
          <cell r="AN919" t="str">
            <v xml:space="preserve"> </v>
          </cell>
          <cell r="AO919" t="str">
            <v xml:space="preserve"> </v>
          </cell>
          <cell r="AP919">
            <v>5450113</v>
          </cell>
        </row>
        <row r="920">
          <cell r="A920">
            <v>8286</v>
          </cell>
          <cell r="B920" t="str">
            <v>Herrn</v>
          </cell>
          <cell r="C920" t="str">
            <v xml:space="preserve"> </v>
          </cell>
          <cell r="D920" t="str">
            <v>Philipp</v>
          </cell>
          <cell r="E920" t="str">
            <v>Pupeter</v>
          </cell>
          <cell r="F920" t="str">
            <v xml:space="preserve"> </v>
          </cell>
          <cell r="G920" t="str">
            <v xml:space="preserve"> </v>
          </cell>
          <cell r="H920" t="str">
            <v>Kettenbachstraße 25</v>
          </cell>
          <cell r="I920" t="str">
            <v>4192 Schenkenfelden</v>
          </cell>
          <cell r="J920" t="str">
            <v>philipp.pupeter@gmx.at</v>
          </cell>
          <cell r="K920" t="str">
            <v xml:space="preserve"> </v>
          </cell>
          <cell r="L920">
            <v>34720</v>
          </cell>
          <cell r="M920" t="str">
            <v>Schenkenfelden</v>
          </cell>
          <cell r="N920" t="str">
            <v>Urfahr</v>
          </cell>
          <cell r="O920" t="str">
            <v xml:space="preserve"> </v>
          </cell>
          <cell r="P920" t="str">
            <v xml:space="preserve"> </v>
          </cell>
          <cell r="Q920" t="str">
            <v xml:space="preserve"> </v>
          </cell>
          <cell r="R920" t="str">
            <v xml:space="preserve"> </v>
          </cell>
          <cell r="S920" t="str">
            <v xml:space="preserve"> </v>
          </cell>
          <cell r="T920" t="str">
            <v>LJ OÖ - Mitglied - Schenkenfelden</v>
          </cell>
          <cell r="U920" t="str">
            <v>Mitglied</v>
          </cell>
          <cell r="V920" t="str">
            <v>Mitglied</v>
          </cell>
          <cell r="W920" t="str">
            <v xml:space="preserve"> </v>
          </cell>
          <cell r="X920" t="str">
            <v xml:space="preserve"> </v>
          </cell>
          <cell r="Y920" t="str">
            <v xml:space="preserve"> </v>
          </cell>
          <cell r="Z920" t="str">
            <v xml:space="preserve"> 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 t="str">
            <v>Ja</v>
          </cell>
          <cell r="AJ920" t="str">
            <v xml:space="preserve"> </v>
          </cell>
          <cell r="AK920">
            <v>41103</v>
          </cell>
          <cell r="AL920">
            <v>41103</v>
          </cell>
          <cell r="AM920" t="str">
            <v>-</v>
          </cell>
          <cell r="AN920" t="str">
            <v xml:space="preserve"> </v>
          </cell>
          <cell r="AO920" t="str">
            <v xml:space="preserve"> </v>
          </cell>
          <cell r="AP920">
            <v>5639911</v>
          </cell>
        </row>
        <row r="921">
          <cell r="A921">
            <v>8285</v>
          </cell>
          <cell r="B921" t="str">
            <v>Frau</v>
          </cell>
          <cell r="C921" t="str">
            <v xml:space="preserve"> </v>
          </cell>
          <cell r="D921" t="str">
            <v>Stefanie</v>
          </cell>
          <cell r="E921" t="str">
            <v>Pupeter</v>
          </cell>
          <cell r="F921" t="str">
            <v xml:space="preserve"> </v>
          </cell>
          <cell r="G921" t="str">
            <v xml:space="preserve"> </v>
          </cell>
          <cell r="H921" t="str">
            <v>Kettenbachstraße 25</v>
          </cell>
          <cell r="I921" t="str">
            <v>4192 Schenkenfelden</v>
          </cell>
          <cell r="J921" t="str">
            <v>stefi.pupeter@gmx.at</v>
          </cell>
          <cell r="K921" t="str">
            <v>+43 (680) 4002207</v>
          </cell>
          <cell r="L921">
            <v>35425</v>
          </cell>
          <cell r="M921" t="str">
            <v>Schenkenfelden</v>
          </cell>
          <cell r="N921" t="str">
            <v>Urfahr</v>
          </cell>
          <cell r="O921" t="str">
            <v xml:space="preserve"> </v>
          </cell>
          <cell r="P921" t="str">
            <v xml:space="preserve"> </v>
          </cell>
          <cell r="Q921" t="str">
            <v xml:space="preserve"> </v>
          </cell>
          <cell r="R921" t="str">
            <v xml:space="preserve"> </v>
          </cell>
          <cell r="S921" t="str">
            <v xml:space="preserve"> </v>
          </cell>
          <cell r="T921" t="str">
            <v>LJ OÖ - Mitglied - Schenkenfelden</v>
          </cell>
          <cell r="U921" t="str">
            <v>Mitglied</v>
          </cell>
          <cell r="V921" t="str">
            <v>Mitglied</v>
          </cell>
          <cell r="W921" t="str">
            <v xml:space="preserve"> </v>
          </cell>
          <cell r="X921" t="str">
            <v xml:space="preserve"> </v>
          </cell>
          <cell r="Y921" t="str">
            <v xml:space="preserve"> </v>
          </cell>
          <cell r="Z921" t="str">
            <v xml:space="preserve"> 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 t="str">
            <v>Ja</v>
          </cell>
          <cell r="AJ921" t="str">
            <v xml:space="preserve"> </v>
          </cell>
          <cell r="AK921">
            <v>41103</v>
          </cell>
          <cell r="AL921">
            <v>41103</v>
          </cell>
          <cell r="AM921" t="str">
            <v>-</v>
          </cell>
          <cell r="AN921" t="str">
            <v xml:space="preserve"> </v>
          </cell>
          <cell r="AO921" t="str">
            <v xml:space="preserve"> </v>
          </cell>
          <cell r="AP921">
            <v>5639912</v>
          </cell>
        </row>
        <row r="922">
          <cell r="B922" t="str">
            <v>Herrn</v>
          </cell>
          <cell r="C922" t="str">
            <v xml:space="preserve"> </v>
          </cell>
          <cell r="D922" t="str">
            <v>Michael</v>
          </cell>
          <cell r="E922" t="str">
            <v>Purner</v>
          </cell>
          <cell r="F922" t="str">
            <v xml:space="preserve"> </v>
          </cell>
          <cell r="G922" t="str">
            <v xml:space="preserve"> </v>
          </cell>
          <cell r="H922" t="str">
            <v>Sonnberg 70</v>
          </cell>
          <cell r="I922" t="str">
            <v>4180 Sonnberg</v>
          </cell>
          <cell r="K922" t="str">
            <v>+43 (660) 7672643</v>
          </cell>
          <cell r="L922" t="str">
            <v xml:space="preserve"> </v>
          </cell>
          <cell r="M922" t="str">
            <v>Zwettl</v>
          </cell>
          <cell r="N922" t="str">
            <v>Urfahr</v>
          </cell>
          <cell r="O922" t="str">
            <v xml:space="preserve"> </v>
          </cell>
          <cell r="P922" t="str">
            <v xml:space="preserve"> </v>
          </cell>
          <cell r="Q922" t="str">
            <v xml:space="preserve"> </v>
          </cell>
          <cell r="R922" t="str">
            <v xml:space="preserve"> </v>
          </cell>
          <cell r="S922" t="str">
            <v xml:space="preserve"> </v>
          </cell>
          <cell r="T922" t="str">
            <v>LJ OÖ - Mitglied - Zwettl</v>
          </cell>
          <cell r="U922" t="str">
            <v>Mitglied</v>
          </cell>
          <cell r="V922" t="str">
            <v>Mitglied</v>
          </cell>
          <cell r="W922" t="str">
            <v xml:space="preserve"> </v>
          </cell>
          <cell r="X922" t="str">
            <v xml:space="preserve"> </v>
          </cell>
          <cell r="Y922" t="str">
            <v xml:space="preserve"> </v>
          </cell>
          <cell r="Z922" t="str">
            <v xml:space="preserve"> </v>
          </cell>
          <cell r="AA922">
            <v>10.08</v>
          </cell>
          <cell r="AB922">
            <v>0</v>
          </cell>
          <cell r="AC922">
            <v>0</v>
          </cell>
          <cell r="AD922">
            <v>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 t="str">
            <v>Ja</v>
          </cell>
          <cell r="AJ922" t="str">
            <v>Ja</v>
          </cell>
          <cell r="AK922">
            <v>40576</v>
          </cell>
          <cell r="AL922">
            <v>40576</v>
          </cell>
          <cell r="AM922" t="str">
            <v>-</v>
          </cell>
          <cell r="AN922" t="str">
            <v xml:space="preserve"> </v>
          </cell>
          <cell r="AO922" t="str">
            <v xml:space="preserve"> </v>
          </cell>
          <cell r="AP922">
            <v>5608039</v>
          </cell>
        </row>
        <row r="923">
          <cell r="A923">
            <v>14521</v>
          </cell>
          <cell r="B923" t="str">
            <v>Herrn</v>
          </cell>
          <cell r="C923" t="str">
            <v xml:space="preserve"> </v>
          </cell>
          <cell r="D923" t="str">
            <v>Valentin</v>
          </cell>
          <cell r="E923" t="str">
            <v>Raab</v>
          </cell>
          <cell r="F923" t="str">
            <v xml:space="preserve"> </v>
          </cell>
          <cell r="G923" t="str">
            <v xml:space="preserve"> </v>
          </cell>
          <cell r="H923" t="str">
            <v>Elmerweg 24</v>
          </cell>
          <cell r="I923" t="str">
            <v>4040 Lichtenberg</v>
          </cell>
          <cell r="J923" t="str">
            <v>valentin.raab.handy@gmail.com</v>
          </cell>
          <cell r="K923" t="str">
            <v>+43 (699) 18266858</v>
          </cell>
          <cell r="L923">
            <v>36877</v>
          </cell>
          <cell r="M923" t="str">
            <v>Lichtenberg</v>
          </cell>
          <cell r="N923" t="str">
            <v>Urfahr</v>
          </cell>
          <cell r="O923" t="str">
            <v xml:space="preserve"> </v>
          </cell>
          <cell r="P923" t="str">
            <v xml:space="preserve"> </v>
          </cell>
          <cell r="Q923" t="str">
            <v xml:space="preserve"> </v>
          </cell>
          <cell r="R923" t="str">
            <v xml:space="preserve"> </v>
          </cell>
          <cell r="S923" t="str">
            <v xml:space="preserve"> </v>
          </cell>
          <cell r="T923" t="str">
            <v>LJ OÖ - Mitglied - Lichtenberg</v>
          </cell>
          <cell r="U923" t="str">
            <v>Mitglied</v>
          </cell>
          <cell r="V923" t="str">
            <v>Mitglied</v>
          </cell>
          <cell r="W923" t="str">
            <v xml:space="preserve"> </v>
          </cell>
          <cell r="X923" t="str">
            <v xml:space="preserve"> </v>
          </cell>
          <cell r="Y923" t="str">
            <v xml:space="preserve"> </v>
          </cell>
          <cell r="Z923" t="str">
            <v xml:space="preserve"> 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 t="str">
            <v>Ja</v>
          </cell>
          <cell r="AJ923" t="str">
            <v>Ja</v>
          </cell>
          <cell r="AK923">
            <v>42522</v>
          </cell>
          <cell r="AL923">
            <v>42736</v>
          </cell>
          <cell r="AM923" t="str">
            <v>-</v>
          </cell>
          <cell r="AN923" t="str">
            <v xml:space="preserve"> </v>
          </cell>
          <cell r="AO923" t="str">
            <v xml:space="preserve"> </v>
          </cell>
        </row>
        <row r="924">
          <cell r="A924">
            <v>6732</v>
          </cell>
          <cell r="B924" t="str">
            <v>Herrn</v>
          </cell>
          <cell r="C924" t="str">
            <v xml:space="preserve"> </v>
          </cell>
          <cell r="D924" t="str">
            <v>Dominik</v>
          </cell>
          <cell r="E924" t="str">
            <v>Rabeder</v>
          </cell>
          <cell r="F924" t="str">
            <v xml:space="preserve"> </v>
          </cell>
          <cell r="G924" t="str">
            <v xml:space="preserve"> </v>
          </cell>
          <cell r="H924" t="str">
            <v>Freilassing 30</v>
          </cell>
          <cell r="I924" t="str">
            <v>4175 Herzogsdorf</v>
          </cell>
          <cell r="J924" t="str">
            <v>dominik.rabeder@aon.at</v>
          </cell>
          <cell r="K924" t="str">
            <v>+43 (660) 4751070</v>
          </cell>
          <cell r="L924">
            <v>35172</v>
          </cell>
          <cell r="M924" t="str">
            <v>Herzogsdorf</v>
          </cell>
          <cell r="N924" t="str">
            <v>Urfahr</v>
          </cell>
          <cell r="O924" t="str">
            <v xml:space="preserve"> </v>
          </cell>
          <cell r="P924" t="str">
            <v xml:space="preserve"> </v>
          </cell>
          <cell r="Q924" t="str">
            <v xml:space="preserve"> </v>
          </cell>
          <cell r="R924" t="str">
            <v xml:space="preserve"> </v>
          </cell>
          <cell r="S924" t="str">
            <v xml:space="preserve"> </v>
          </cell>
          <cell r="T924" t="str">
            <v>LJ OÖ - Mitglied - Herzogsdorf</v>
          </cell>
          <cell r="U924" t="str">
            <v>Mitglied</v>
          </cell>
          <cell r="V924" t="str">
            <v>Mitglied</v>
          </cell>
          <cell r="W924" t="str">
            <v xml:space="preserve"> </v>
          </cell>
          <cell r="X924" t="str">
            <v xml:space="preserve"> </v>
          </cell>
          <cell r="Y924" t="str">
            <v xml:space="preserve"> </v>
          </cell>
          <cell r="Z924" t="str">
            <v xml:space="preserve"> 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 t="str">
            <v>Nein</v>
          </cell>
          <cell r="AJ924" t="str">
            <v>Nein</v>
          </cell>
          <cell r="AK924">
            <v>43576</v>
          </cell>
          <cell r="AL924">
            <v>43576</v>
          </cell>
          <cell r="AM924" t="str">
            <v>-</v>
          </cell>
          <cell r="AN924" t="str">
            <v xml:space="preserve"> </v>
          </cell>
          <cell r="AO924" t="str">
            <v xml:space="preserve"> </v>
          </cell>
        </row>
        <row r="925">
          <cell r="A925" t="str">
            <v>beantragt</v>
          </cell>
          <cell r="B925" t="str">
            <v>Herrn</v>
          </cell>
          <cell r="C925" t="str">
            <v xml:space="preserve"> </v>
          </cell>
          <cell r="D925" t="str">
            <v>Gerald</v>
          </cell>
          <cell r="E925" t="str">
            <v>Rabeder</v>
          </cell>
          <cell r="F925" t="str">
            <v xml:space="preserve"> </v>
          </cell>
          <cell r="G925" t="str">
            <v xml:space="preserve"> </v>
          </cell>
          <cell r="H925" t="str">
            <v>Freilassing 7</v>
          </cell>
          <cell r="I925" t="str">
            <v>4175 Herzogsdorf</v>
          </cell>
          <cell r="J925" t="str">
            <v>geraldrabeder@gmail.com</v>
          </cell>
          <cell r="K925" t="str">
            <v>+43 (677) 61453810</v>
          </cell>
          <cell r="L925">
            <v>37966</v>
          </cell>
          <cell r="M925" t="str">
            <v>Herzogsdorf</v>
          </cell>
          <cell r="N925" t="str">
            <v>Urfahr</v>
          </cell>
          <cell r="O925" t="str">
            <v xml:space="preserve"> </v>
          </cell>
          <cell r="P925" t="str">
            <v xml:space="preserve"> </v>
          </cell>
          <cell r="Q925" t="str">
            <v xml:space="preserve"> </v>
          </cell>
          <cell r="R925" t="str">
            <v xml:space="preserve"> </v>
          </cell>
          <cell r="S925" t="str">
            <v xml:space="preserve"> </v>
          </cell>
          <cell r="T925" t="str">
            <v>LJ OÖ - Mitglied - Herzogsdorf</v>
          </cell>
          <cell r="U925" t="str">
            <v>Mitglied</v>
          </cell>
          <cell r="V925" t="str">
            <v>Mitglied</v>
          </cell>
          <cell r="W925" t="str">
            <v xml:space="preserve"> </v>
          </cell>
          <cell r="X925" t="str">
            <v xml:space="preserve"> </v>
          </cell>
          <cell r="Y925" t="str">
            <v xml:space="preserve"> </v>
          </cell>
          <cell r="Z925" t="str">
            <v xml:space="preserve"> 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 t="str">
            <v>Ja</v>
          </cell>
          <cell r="AJ925" t="str">
            <v>Nein</v>
          </cell>
          <cell r="AK925">
            <v>42711</v>
          </cell>
          <cell r="AL925">
            <v>42711</v>
          </cell>
          <cell r="AM925" t="str">
            <v>-</v>
          </cell>
          <cell r="AN925" t="str">
            <v xml:space="preserve"> </v>
          </cell>
          <cell r="AO925" t="str">
            <v xml:space="preserve"> </v>
          </cell>
        </row>
        <row r="926">
          <cell r="A926">
            <v>15352</v>
          </cell>
          <cell r="B926" t="str">
            <v>Frau</v>
          </cell>
          <cell r="C926" t="str">
            <v xml:space="preserve"> </v>
          </cell>
          <cell r="D926" t="str">
            <v>Marlene</v>
          </cell>
          <cell r="E926" t="str">
            <v>Rabeder</v>
          </cell>
          <cell r="F926" t="str">
            <v xml:space="preserve"> </v>
          </cell>
          <cell r="G926" t="str">
            <v xml:space="preserve"> </v>
          </cell>
          <cell r="H926" t="str">
            <v>Freilassing 30</v>
          </cell>
          <cell r="I926" t="str">
            <v>4175 Herzogsdorf</v>
          </cell>
          <cell r="J926" t="str">
            <v>marlene5.rabeder@gmail.com</v>
          </cell>
          <cell r="K926" t="str">
            <v>+43 (664) 5032614</v>
          </cell>
          <cell r="L926">
            <v>37351</v>
          </cell>
          <cell r="M926" t="str">
            <v>Herzogsdorf</v>
          </cell>
          <cell r="N926" t="str">
            <v>Urfahr</v>
          </cell>
          <cell r="O926" t="str">
            <v xml:space="preserve">Kassier/in Stv. </v>
          </cell>
          <cell r="P926" t="str">
            <v xml:space="preserve"> </v>
          </cell>
          <cell r="Q926" t="str">
            <v xml:space="preserve"> </v>
          </cell>
          <cell r="R926" t="str">
            <v xml:space="preserve"> </v>
          </cell>
          <cell r="S926" t="str">
            <v xml:space="preserve"> </v>
          </cell>
          <cell r="T926" t="str">
            <v>LJ OÖ - Mitglied - Herzogsdorf</v>
          </cell>
          <cell r="U926" t="str">
            <v>Mitglied</v>
          </cell>
          <cell r="V926" t="str">
            <v>Mitglied</v>
          </cell>
          <cell r="W926" t="str">
            <v xml:space="preserve"> </v>
          </cell>
          <cell r="X926" t="str">
            <v xml:space="preserve"> </v>
          </cell>
          <cell r="Y926" t="str">
            <v xml:space="preserve"> </v>
          </cell>
          <cell r="Z926" t="str">
            <v xml:space="preserve"> 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 t="str">
            <v>Ja</v>
          </cell>
          <cell r="AJ926" t="str">
            <v>Nein</v>
          </cell>
          <cell r="AK926">
            <v>43543</v>
          </cell>
          <cell r="AL926">
            <v>43543</v>
          </cell>
          <cell r="AM926" t="str">
            <v>-</v>
          </cell>
          <cell r="AN926" t="str">
            <v xml:space="preserve"> </v>
          </cell>
          <cell r="AO926" t="str">
            <v xml:space="preserve"> </v>
          </cell>
        </row>
        <row r="927">
          <cell r="A927">
            <v>10550</v>
          </cell>
          <cell r="B927" t="str">
            <v>Herrn</v>
          </cell>
          <cell r="C927" t="str">
            <v xml:space="preserve"> </v>
          </cell>
          <cell r="D927" t="str">
            <v>Philipp</v>
          </cell>
          <cell r="E927" t="str">
            <v>Raber</v>
          </cell>
          <cell r="F927" t="str">
            <v xml:space="preserve"> </v>
          </cell>
          <cell r="G927" t="str">
            <v xml:space="preserve"> </v>
          </cell>
          <cell r="H927" t="str">
            <v>Weglehnerberg 32</v>
          </cell>
          <cell r="I927" t="str">
            <v>4204 Reichenau im Mühlkreis</v>
          </cell>
          <cell r="J927" t="str">
            <v>raber.philipp@gmail.com</v>
          </cell>
          <cell r="K927" t="str">
            <v>+43 (680) 2470914</v>
          </cell>
          <cell r="L927">
            <v>35840</v>
          </cell>
          <cell r="M927" t="str">
            <v>Reichenau</v>
          </cell>
          <cell r="N927" t="str">
            <v>Urfahr</v>
          </cell>
          <cell r="O927" t="str">
            <v xml:space="preserve"> </v>
          </cell>
          <cell r="P927" t="str">
            <v xml:space="preserve"> </v>
          </cell>
          <cell r="Q927" t="str">
            <v xml:space="preserve"> </v>
          </cell>
          <cell r="R927" t="str">
            <v xml:space="preserve"> </v>
          </cell>
          <cell r="S927" t="str">
            <v xml:space="preserve"> </v>
          </cell>
          <cell r="T927" t="str">
            <v>LJ OÖ - Mitglied - Reichenau</v>
          </cell>
          <cell r="U927" t="str">
            <v>Mitglied</v>
          </cell>
          <cell r="V927" t="str">
            <v>Mitglied</v>
          </cell>
          <cell r="W927" t="str">
            <v xml:space="preserve"> </v>
          </cell>
          <cell r="X927" t="str">
            <v xml:space="preserve"> </v>
          </cell>
          <cell r="Y927" t="str">
            <v xml:space="preserve"> </v>
          </cell>
          <cell r="Z927" t="str">
            <v xml:space="preserve"> 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 t="str">
            <v>Nein</v>
          </cell>
          <cell r="AJ927" t="str">
            <v>Nein</v>
          </cell>
          <cell r="AK927">
            <v>42856</v>
          </cell>
          <cell r="AL927">
            <v>42856</v>
          </cell>
          <cell r="AM927" t="str">
            <v>-</v>
          </cell>
          <cell r="AN927" t="str">
            <v xml:space="preserve"> </v>
          </cell>
          <cell r="AO927" t="str">
            <v xml:space="preserve"> </v>
          </cell>
        </row>
        <row r="928">
          <cell r="A928">
            <v>5987</v>
          </cell>
          <cell r="B928" t="str">
            <v>Frau</v>
          </cell>
          <cell r="C928" t="str">
            <v xml:space="preserve"> </v>
          </cell>
          <cell r="D928" t="str">
            <v>Andrea</v>
          </cell>
          <cell r="E928" t="str">
            <v>Radler</v>
          </cell>
          <cell r="F928" t="str">
            <v xml:space="preserve"> </v>
          </cell>
          <cell r="G928" t="str">
            <v xml:space="preserve"> </v>
          </cell>
          <cell r="H928" t="str">
            <v>Haibach 36</v>
          </cell>
          <cell r="I928" t="str">
            <v>4204 Haibach im Mühlkreis</v>
          </cell>
          <cell r="J928" t="str">
            <v>Radler.Andrea@gmx.at</v>
          </cell>
          <cell r="K928" t="str">
            <v>+43 (664) 9753335</v>
          </cell>
          <cell r="L928">
            <v>34343</v>
          </cell>
          <cell r="M928" t="str">
            <v>Reichenau</v>
          </cell>
          <cell r="N928" t="str">
            <v>Urfahr</v>
          </cell>
          <cell r="O928" t="str">
            <v xml:space="preserve"> </v>
          </cell>
          <cell r="P928" t="str">
            <v xml:space="preserve"> </v>
          </cell>
          <cell r="Q928" t="str">
            <v xml:space="preserve"> </v>
          </cell>
          <cell r="R928" t="str">
            <v xml:space="preserve"> </v>
          </cell>
          <cell r="S928" t="str">
            <v xml:space="preserve"> </v>
          </cell>
          <cell r="T928" t="str">
            <v>LJ OÖ - Mitglied - Reichenau</v>
          </cell>
          <cell r="U928" t="str">
            <v>Mitglied</v>
          </cell>
          <cell r="V928" t="str">
            <v>Mitglied</v>
          </cell>
          <cell r="W928" t="str">
            <v xml:space="preserve"> </v>
          </cell>
          <cell r="X928" t="str">
            <v xml:space="preserve"> </v>
          </cell>
          <cell r="Y928" t="str">
            <v xml:space="preserve"> </v>
          </cell>
          <cell r="Z928" t="str">
            <v xml:space="preserve"> 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 t="str">
            <v>Nein</v>
          </cell>
          <cell r="AJ928" t="str">
            <v>Nein</v>
          </cell>
          <cell r="AK928">
            <v>42785</v>
          </cell>
          <cell r="AL928">
            <v>42785</v>
          </cell>
          <cell r="AM928" t="str">
            <v>-</v>
          </cell>
          <cell r="AN928" t="str">
            <v xml:space="preserve"> </v>
          </cell>
          <cell r="AO928" t="str">
            <v xml:space="preserve"> </v>
          </cell>
        </row>
        <row r="929">
          <cell r="B929" t="str">
            <v>Herrn</v>
          </cell>
          <cell r="C929" t="str">
            <v xml:space="preserve"> </v>
          </cell>
          <cell r="D929" t="str">
            <v>Jonas</v>
          </cell>
          <cell r="E929" t="str">
            <v>Raferzeder</v>
          </cell>
          <cell r="F929" t="str">
            <v xml:space="preserve"> </v>
          </cell>
          <cell r="G929" t="str">
            <v xml:space="preserve"> </v>
          </cell>
          <cell r="H929" t="str">
            <v>Gratz 7</v>
          </cell>
          <cell r="I929" t="str">
            <v>4209 Engerwitzdorf</v>
          </cell>
          <cell r="K929" t="str">
            <v>+43 (660) 6999807</v>
          </cell>
          <cell r="L929">
            <v>37412</v>
          </cell>
          <cell r="M929" t="str">
            <v>Engerwitzdorf</v>
          </cell>
          <cell r="N929" t="str">
            <v>Urfahr</v>
          </cell>
          <cell r="O929" t="str">
            <v xml:space="preserve"> </v>
          </cell>
          <cell r="P929" t="str">
            <v xml:space="preserve"> </v>
          </cell>
          <cell r="Q929" t="str">
            <v xml:space="preserve"> </v>
          </cell>
          <cell r="R929" t="str">
            <v xml:space="preserve"> </v>
          </cell>
          <cell r="S929" t="str">
            <v xml:space="preserve"> </v>
          </cell>
          <cell r="T929" t="str">
            <v>LJ OÖ - Mitglied - Engerwitzdorf</v>
          </cell>
          <cell r="U929" t="str">
            <v>Mitglied</v>
          </cell>
          <cell r="V929" t="str">
            <v>Mitglied</v>
          </cell>
          <cell r="W929" t="str">
            <v xml:space="preserve"> </v>
          </cell>
          <cell r="X929" t="str">
            <v xml:space="preserve"> </v>
          </cell>
          <cell r="Y929" t="str">
            <v xml:space="preserve"> </v>
          </cell>
          <cell r="Z929" t="str">
            <v xml:space="preserve"> 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 t="str">
            <v>Ja</v>
          </cell>
          <cell r="AJ929" t="str">
            <v xml:space="preserve"> </v>
          </cell>
          <cell r="AK929">
            <v>41866</v>
          </cell>
          <cell r="AL929">
            <v>41866</v>
          </cell>
          <cell r="AM929" t="str">
            <v>-</v>
          </cell>
          <cell r="AN929" t="str">
            <v xml:space="preserve"> </v>
          </cell>
          <cell r="AO929" t="str">
            <v xml:space="preserve"> </v>
          </cell>
          <cell r="AP929">
            <v>5676525</v>
          </cell>
        </row>
        <row r="930">
          <cell r="B930" t="str">
            <v>Frau</v>
          </cell>
          <cell r="C930" t="str">
            <v xml:space="preserve"> </v>
          </cell>
          <cell r="D930" t="str">
            <v>Sarah</v>
          </cell>
          <cell r="E930" t="str">
            <v>Raferzeder</v>
          </cell>
          <cell r="F930" t="str">
            <v xml:space="preserve"> </v>
          </cell>
          <cell r="G930" t="str">
            <v xml:space="preserve"> </v>
          </cell>
          <cell r="H930" t="str">
            <v>Gratz 7</v>
          </cell>
          <cell r="I930" t="str">
            <v>4209 Engerwitzdorf</v>
          </cell>
          <cell r="K930" t="str">
            <v>+43 (660) 3507316</v>
          </cell>
          <cell r="L930">
            <v>36494</v>
          </cell>
          <cell r="M930" t="str">
            <v>Engerwitzdorf</v>
          </cell>
          <cell r="N930" t="str">
            <v>Urfahr</v>
          </cell>
          <cell r="O930" t="str">
            <v xml:space="preserve"> </v>
          </cell>
          <cell r="P930" t="str">
            <v xml:space="preserve"> </v>
          </cell>
          <cell r="Q930" t="str">
            <v xml:space="preserve"> </v>
          </cell>
          <cell r="R930" t="str">
            <v xml:space="preserve"> </v>
          </cell>
          <cell r="S930" t="str">
            <v xml:space="preserve"> </v>
          </cell>
          <cell r="T930" t="str">
            <v>LJ OÖ - Mitglied - Engerwitzdorf</v>
          </cell>
          <cell r="U930" t="str">
            <v>Mitglied</v>
          </cell>
          <cell r="V930" t="str">
            <v>Mitglied</v>
          </cell>
          <cell r="W930" t="str">
            <v xml:space="preserve"> </v>
          </cell>
          <cell r="X930" t="str">
            <v xml:space="preserve"> </v>
          </cell>
          <cell r="Y930" t="str">
            <v xml:space="preserve"> </v>
          </cell>
          <cell r="Z930" t="str">
            <v xml:space="preserve"> 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 t="str">
            <v>Nein</v>
          </cell>
          <cell r="AJ930" t="str">
            <v>Nein</v>
          </cell>
          <cell r="AK930">
            <v>42510</v>
          </cell>
          <cell r="AL930">
            <v>42510</v>
          </cell>
          <cell r="AM930" t="str">
            <v>-</v>
          </cell>
          <cell r="AN930" t="str">
            <v xml:space="preserve"> </v>
          </cell>
          <cell r="AO930" t="str">
            <v xml:space="preserve"> </v>
          </cell>
        </row>
        <row r="931">
          <cell r="A931">
            <v>2080</v>
          </cell>
          <cell r="B931" t="str">
            <v>Herrn</v>
          </cell>
          <cell r="C931" t="str">
            <v xml:space="preserve"> </v>
          </cell>
          <cell r="D931" t="str">
            <v>Christian</v>
          </cell>
          <cell r="E931" t="str">
            <v>Raml</v>
          </cell>
          <cell r="F931" t="str">
            <v xml:space="preserve"> </v>
          </cell>
          <cell r="G931" t="str">
            <v xml:space="preserve"> </v>
          </cell>
          <cell r="H931" t="str">
            <v>Albrechtschlag 4</v>
          </cell>
          <cell r="I931" t="str">
            <v>4202 Sonnberg</v>
          </cell>
          <cell r="J931" t="str">
            <v>raml.christian@aon.at</v>
          </cell>
          <cell r="K931" t="str">
            <v>+43 (660) 3118196</v>
          </cell>
          <cell r="L931">
            <v>32901</v>
          </cell>
          <cell r="M931" t="str">
            <v>Zwettl</v>
          </cell>
          <cell r="N931" t="str">
            <v>Urfahr</v>
          </cell>
          <cell r="O931" t="str">
            <v xml:space="preserve"> </v>
          </cell>
          <cell r="P931" t="str">
            <v xml:space="preserve"> </v>
          </cell>
          <cell r="Q931" t="str">
            <v xml:space="preserve"> </v>
          </cell>
          <cell r="R931" t="str">
            <v xml:space="preserve"> </v>
          </cell>
          <cell r="S931" t="str">
            <v xml:space="preserve"> </v>
          </cell>
          <cell r="T931" t="str">
            <v>LJ OÖ - Mitglied - Zwettl</v>
          </cell>
          <cell r="U931" t="str">
            <v>Mitglied</v>
          </cell>
          <cell r="V931" t="str">
            <v>Mitglied</v>
          </cell>
          <cell r="W931" t="str">
            <v xml:space="preserve"> </v>
          </cell>
          <cell r="X931" t="str">
            <v xml:space="preserve"> </v>
          </cell>
          <cell r="Y931">
            <v>43441</v>
          </cell>
          <cell r="Z931" t="str">
            <v xml:space="preserve"> </v>
          </cell>
          <cell r="AA931">
            <v>151.84</v>
          </cell>
          <cell r="AB931">
            <v>30</v>
          </cell>
          <cell r="AC931">
            <v>3</v>
          </cell>
          <cell r="AD931">
            <v>15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 t="str">
            <v>Nein</v>
          </cell>
          <cell r="AJ931" t="str">
            <v>Nein</v>
          </cell>
          <cell r="AK931">
            <v>40880</v>
          </cell>
          <cell r="AL931">
            <v>40880</v>
          </cell>
          <cell r="AM931" t="str">
            <v>-</v>
          </cell>
          <cell r="AN931" t="str">
            <v xml:space="preserve"> </v>
          </cell>
          <cell r="AO931" t="str">
            <v xml:space="preserve"> </v>
          </cell>
          <cell r="AP931">
            <v>5633711</v>
          </cell>
        </row>
        <row r="932">
          <cell r="A932">
            <v>7164</v>
          </cell>
          <cell r="B932" t="str">
            <v>Herrn</v>
          </cell>
          <cell r="C932" t="str">
            <v xml:space="preserve"> </v>
          </cell>
          <cell r="D932" t="str">
            <v>Christian</v>
          </cell>
          <cell r="E932" t="str">
            <v>Raml</v>
          </cell>
          <cell r="F932" t="str">
            <v xml:space="preserve"> </v>
          </cell>
          <cell r="G932" t="str">
            <v xml:space="preserve"> </v>
          </cell>
          <cell r="H932" t="str">
            <v>Habruck 21</v>
          </cell>
          <cell r="I932" t="str">
            <v>4204 Reichenau im Mühlkreis</v>
          </cell>
          <cell r="J932" t="str">
            <v>christian.raml@gmx.at</v>
          </cell>
          <cell r="K932" t="str">
            <v xml:space="preserve"> </v>
          </cell>
          <cell r="L932">
            <v>34466</v>
          </cell>
          <cell r="M932" t="str">
            <v>Reichenau</v>
          </cell>
          <cell r="N932" t="str">
            <v>Urfahr</v>
          </cell>
          <cell r="O932" t="str">
            <v xml:space="preserve"> </v>
          </cell>
          <cell r="P932" t="str">
            <v xml:space="preserve"> </v>
          </cell>
          <cell r="Q932" t="str">
            <v xml:space="preserve"> </v>
          </cell>
          <cell r="R932" t="str">
            <v xml:space="preserve"> </v>
          </cell>
          <cell r="S932" t="str">
            <v xml:space="preserve"> </v>
          </cell>
          <cell r="T932" t="str">
            <v>LJ OÖ - Mitglied - Reichenau</v>
          </cell>
          <cell r="U932" t="str">
            <v>Mitglied</v>
          </cell>
          <cell r="V932" t="str">
            <v>Mitglied</v>
          </cell>
          <cell r="W932" t="str">
            <v xml:space="preserve"> </v>
          </cell>
          <cell r="X932" t="str">
            <v xml:space="preserve"> </v>
          </cell>
          <cell r="Y932" t="str">
            <v xml:space="preserve"> </v>
          </cell>
          <cell r="Z932" t="str">
            <v xml:space="preserve"> </v>
          </cell>
          <cell r="AA932">
            <v>25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25</v>
          </cell>
          <cell r="AH932">
            <v>0</v>
          </cell>
          <cell r="AI932" t="str">
            <v>Ja</v>
          </cell>
          <cell r="AJ932" t="str">
            <v>Ja</v>
          </cell>
          <cell r="AK932">
            <v>39775</v>
          </cell>
          <cell r="AL932">
            <v>39775</v>
          </cell>
          <cell r="AM932" t="str">
            <v>-</v>
          </cell>
          <cell r="AN932" t="str">
            <v xml:space="preserve"> </v>
          </cell>
          <cell r="AO932" t="str">
            <v xml:space="preserve"> </v>
          </cell>
          <cell r="AP932">
            <v>5499565</v>
          </cell>
        </row>
        <row r="933">
          <cell r="A933">
            <v>2263</v>
          </cell>
          <cell r="B933" t="str">
            <v>Herrn</v>
          </cell>
          <cell r="C933" t="str">
            <v xml:space="preserve"> </v>
          </cell>
          <cell r="D933" t="str">
            <v>Gerald</v>
          </cell>
          <cell r="E933" t="str">
            <v>Raml</v>
          </cell>
          <cell r="F933" t="str">
            <v xml:space="preserve"> </v>
          </cell>
          <cell r="G933" t="str">
            <v xml:space="preserve"> </v>
          </cell>
          <cell r="H933" t="str">
            <v>Habruck 21</v>
          </cell>
          <cell r="I933" t="str">
            <v>4204 Reichenau im Mühlkreis</v>
          </cell>
          <cell r="J933" t="str">
            <v>gerald.raml@gmx.net</v>
          </cell>
          <cell r="K933" t="str">
            <v>+43 (660) 6521078</v>
          </cell>
          <cell r="L933">
            <v>33176</v>
          </cell>
          <cell r="M933" t="str">
            <v>Reichenau</v>
          </cell>
          <cell r="N933" t="str">
            <v>Urfahr</v>
          </cell>
          <cell r="O933" t="str">
            <v xml:space="preserve"> </v>
          </cell>
          <cell r="P933" t="str">
            <v xml:space="preserve"> </v>
          </cell>
          <cell r="Q933" t="str">
            <v xml:space="preserve"> </v>
          </cell>
          <cell r="R933" t="str">
            <v xml:space="preserve"> </v>
          </cell>
          <cell r="S933" t="str">
            <v xml:space="preserve"> </v>
          </cell>
          <cell r="T933" t="str">
            <v>LJ OÖ - Mitglied - Reichenau</v>
          </cell>
          <cell r="U933" t="str">
            <v>Mitglied</v>
          </cell>
          <cell r="V933" t="str">
            <v>Mitglied</v>
          </cell>
          <cell r="W933" t="str">
            <v xml:space="preserve"> </v>
          </cell>
          <cell r="X933" t="str">
            <v xml:space="preserve"> </v>
          </cell>
          <cell r="Y933" t="str">
            <v xml:space="preserve"> </v>
          </cell>
          <cell r="Z933" t="str">
            <v xml:space="preserve"> 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 t="str">
            <v xml:space="preserve"> </v>
          </cell>
          <cell r="AJ933" t="str">
            <v xml:space="preserve"> </v>
          </cell>
          <cell r="AK933">
            <v>38272</v>
          </cell>
          <cell r="AL933">
            <v>38272</v>
          </cell>
          <cell r="AM933" t="str">
            <v>-</v>
          </cell>
          <cell r="AN933" t="str">
            <v xml:space="preserve"> </v>
          </cell>
          <cell r="AO933" t="str">
            <v xml:space="preserve"> </v>
          </cell>
          <cell r="AP933">
            <v>5333909</v>
          </cell>
        </row>
        <row r="934">
          <cell r="B934" t="str">
            <v>Frau</v>
          </cell>
          <cell r="C934" t="str">
            <v xml:space="preserve"> </v>
          </cell>
          <cell r="D934" t="str">
            <v>Gerlinde</v>
          </cell>
          <cell r="E934" t="str">
            <v>Raml</v>
          </cell>
          <cell r="F934" t="str">
            <v xml:space="preserve"> </v>
          </cell>
          <cell r="G934" t="str">
            <v xml:space="preserve"> </v>
          </cell>
          <cell r="H934" t="str">
            <v>Albrechtschlag 4</v>
          </cell>
          <cell r="I934" t="str">
            <v>4202 Sonnberg</v>
          </cell>
          <cell r="J934" t="str">
            <v>gerlinde_1@gmx.net</v>
          </cell>
          <cell r="K934" t="str">
            <v>+43 (660) 3410161</v>
          </cell>
          <cell r="L934">
            <v>34050</v>
          </cell>
          <cell r="M934" t="str">
            <v>Zwettl</v>
          </cell>
          <cell r="N934" t="str">
            <v>Urfahr</v>
          </cell>
          <cell r="O934" t="str">
            <v xml:space="preserve"> </v>
          </cell>
          <cell r="P934" t="str">
            <v xml:space="preserve"> </v>
          </cell>
          <cell r="Q934" t="str">
            <v xml:space="preserve"> </v>
          </cell>
          <cell r="R934" t="str">
            <v xml:space="preserve"> </v>
          </cell>
          <cell r="S934" t="str">
            <v xml:space="preserve"> </v>
          </cell>
          <cell r="T934" t="str">
            <v>LJ OÖ - Mitglied - Zwettl</v>
          </cell>
          <cell r="U934" t="str">
            <v>Mitglied</v>
          </cell>
          <cell r="V934" t="str">
            <v>Mitglied</v>
          </cell>
          <cell r="W934" t="str">
            <v xml:space="preserve"> </v>
          </cell>
          <cell r="X934" t="str">
            <v xml:space="preserve"> </v>
          </cell>
          <cell r="Y934" t="str">
            <v xml:space="preserve"> </v>
          </cell>
          <cell r="Z934" t="str">
            <v xml:space="preserve"> </v>
          </cell>
          <cell r="AA934">
            <v>16.2</v>
          </cell>
          <cell r="AB934">
            <v>15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 t="str">
            <v xml:space="preserve"> </v>
          </cell>
          <cell r="AJ934" t="str">
            <v xml:space="preserve"> </v>
          </cell>
          <cell r="AK934">
            <v>38558</v>
          </cell>
          <cell r="AL934">
            <v>38558</v>
          </cell>
          <cell r="AM934" t="str">
            <v>-</v>
          </cell>
          <cell r="AN934" t="str">
            <v xml:space="preserve"> </v>
          </cell>
          <cell r="AO934" t="str">
            <v xml:space="preserve"> </v>
          </cell>
          <cell r="AP934">
            <v>5352795</v>
          </cell>
        </row>
        <row r="935">
          <cell r="B935" t="str">
            <v>Frau</v>
          </cell>
          <cell r="C935" t="str">
            <v xml:space="preserve"> </v>
          </cell>
          <cell r="D935" t="str">
            <v>Susanne</v>
          </cell>
          <cell r="E935" t="str">
            <v>Raml</v>
          </cell>
          <cell r="F935" t="str">
            <v xml:space="preserve"> </v>
          </cell>
          <cell r="G935" t="str">
            <v xml:space="preserve"> </v>
          </cell>
          <cell r="H935" t="str">
            <v>Albrechtschlag 4</v>
          </cell>
          <cell r="I935" t="str">
            <v>4202 Sonnberg</v>
          </cell>
          <cell r="J935" t="str">
            <v>susanne_5@gmx.net</v>
          </cell>
          <cell r="K935" t="str">
            <v>+43 (660) 4923626</v>
          </cell>
          <cell r="L935">
            <v>34812</v>
          </cell>
          <cell r="M935" t="str">
            <v>Zwettl</v>
          </cell>
          <cell r="N935" t="str">
            <v>Urfahr</v>
          </cell>
          <cell r="O935" t="str">
            <v xml:space="preserve"> </v>
          </cell>
          <cell r="P935" t="str">
            <v xml:space="preserve"> </v>
          </cell>
          <cell r="Q935" t="str">
            <v xml:space="preserve"> </v>
          </cell>
          <cell r="R935" t="str">
            <v xml:space="preserve"> </v>
          </cell>
          <cell r="S935" t="str">
            <v xml:space="preserve"> </v>
          </cell>
          <cell r="T935" t="str">
            <v>LJ OÖ - Mitglied - Zwettl</v>
          </cell>
          <cell r="U935" t="str">
            <v>Mitglied</v>
          </cell>
          <cell r="V935" t="str">
            <v>Mitglied</v>
          </cell>
          <cell r="W935" t="str">
            <v xml:space="preserve"> </v>
          </cell>
          <cell r="X935" t="str">
            <v xml:space="preserve"> </v>
          </cell>
          <cell r="Y935" t="str">
            <v xml:space="preserve"> </v>
          </cell>
          <cell r="Z935" t="str">
            <v xml:space="preserve"> 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 t="str">
            <v>Ja</v>
          </cell>
          <cell r="AJ935" t="str">
            <v>Nein</v>
          </cell>
          <cell r="AK935">
            <v>43598</v>
          </cell>
          <cell r="AL935">
            <v>43598</v>
          </cell>
          <cell r="AM935" t="str">
            <v>-</v>
          </cell>
          <cell r="AN935" t="str">
            <v xml:space="preserve"> </v>
          </cell>
          <cell r="AO935" t="str">
            <v xml:space="preserve"> </v>
          </cell>
        </row>
        <row r="936">
          <cell r="A936">
            <v>6488</v>
          </cell>
          <cell r="B936" t="str">
            <v>Herrn</v>
          </cell>
          <cell r="C936" t="str">
            <v xml:space="preserve"> </v>
          </cell>
          <cell r="D936" t="str">
            <v>Thomas</v>
          </cell>
          <cell r="E936" t="str">
            <v>Raml</v>
          </cell>
          <cell r="F936" t="str">
            <v xml:space="preserve"> </v>
          </cell>
          <cell r="G936" t="str">
            <v xml:space="preserve"> </v>
          </cell>
          <cell r="H936" t="str">
            <v>Hohenstein 1</v>
          </cell>
          <cell r="I936" t="str">
            <v>4209 Engerwitzdorf</v>
          </cell>
          <cell r="J936" t="str">
            <v>thomas.raml@aon.at</v>
          </cell>
          <cell r="K936" t="str">
            <v>+43 (664) 73655902</v>
          </cell>
          <cell r="L936">
            <v>34241</v>
          </cell>
          <cell r="M936" t="str">
            <v>Engerwitzdorf</v>
          </cell>
          <cell r="N936" t="str">
            <v>Urfahr</v>
          </cell>
          <cell r="O936" t="str">
            <v xml:space="preserve"> </v>
          </cell>
          <cell r="P936" t="str">
            <v xml:space="preserve"> </v>
          </cell>
          <cell r="Q936" t="str">
            <v xml:space="preserve"> </v>
          </cell>
          <cell r="R936" t="str">
            <v xml:space="preserve"> </v>
          </cell>
          <cell r="S936" t="str">
            <v xml:space="preserve"> </v>
          </cell>
          <cell r="T936" t="str">
            <v>LJ OÖ - Mitglied - Engerwitzdorf</v>
          </cell>
          <cell r="U936" t="str">
            <v>Mitglied</v>
          </cell>
          <cell r="V936" t="str">
            <v>Mitglied</v>
          </cell>
          <cell r="W936" t="str">
            <v xml:space="preserve"> </v>
          </cell>
          <cell r="X936" t="str">
            <v xml:space="preserve"> </v>
          </cell>
          <cell r="Y936" t="str">
            <v xml:space="preserve"> </v>
          </cell>
          <cell r="Z936" t="str">
            <v xml:space="preserve"> 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 t="str">
            <v xml:space="preserve"> </v>
          </cell>
          <cell r="AJ936" t="str">
            <v xml:space="preserve"> </v>
          </cell>
          <cell r="AK936">
            <v>41687</v>
          </cell>
          <cell r="AL936">
            <v>41687</v>
          </cell>
          <cell r="AM936" t="str">
            <v>-</v>
          </cell>
          <cell r="AN936" t="str">
            <v xml:space="preserve"> </v>
          </cell>
          <cell r="AO936" t="str">
            <v xml:space="preserve"> </v>
          </cell>
          <cell r="AP936">
            <v>5671006</v>
          </cell>
        </row>
        <row r="937">
          <cell r="A937">
            <v>16303</v>
          </cell>
          <cell r="B937" t="str">
            <v>Herrn</v>
          </cell>
          <cell r="C937" t="str">
            <v xml:space="preserve"> </v>
          </cell>
          <cell r="D937" t="str">
            <v>Andreas</v>
          </cell>
          <cell r="E937" t="str">
            <v>Rammer</v>
          </cell>
          <cell r="F937" t="str">
            <v xml:space="preserve"> </v>
          </cell>
          <cell r="G937" t="str">
            <v xml:space="preserve"> </v>
          </cell>
          <cell r="H937" t="str">
            <v>Holzwinden 28</v>
          </cell>
          <cell r="I937" t="str">
            <v>4221 Steyregg</v>
          </cell>
          <cell r="J937" t="str">
            <v>andreasrammer2@gmx.at</v>
          </cell>
          <cell r="K937" t="str">
            <v>+43 (650) 7379546</v>
          </cell>
          <cell r="L937">
            <v>36675</v>
          </cell>
          <cell r="M937" t="str">
            <v>Steyregg</v>
          </cell>
          <cell r="N937" t="str">
            <v>Urfahr</v>
          </cell>
          <cell r="O937" t="str">
            <v xml:space="preserve"> </v>
          </cell>
          <cell r="P937" t="str">
            <v xml:space="preserve"> </v>
          </cell>
          <cell r="Q937" t="str">
            <v xml:space="preserve"> </v>
          </cell>
          <cell r="R937" t="str">
            <v xml:space="preserve"> </v>
          </cell>
          <cell r="S937" t="str">
            <v xml:space="preserve"> </v>
          </cell>
          <cell r="T937" t="str">
            <v>LJ OÖ - Mitglied - Steyregg</v>
          </cell>
          <cell r="U937" t="str">
            <v>Mitglied</v>
          </cell>
          <cell r="V937" t="str">
            <v>Mitglied</v>
          </cell>
          <cell r="W937" t="str">
            <v xml:space="preserve"> </v>
          </cell>
          <cell r="X937" t="str">
            <v xml:space="preserve"> </v>
          </cell>
          <cell r="Y937" t="str">
            <v xml:space="preserve"> </v>
          </cell>
          <cell r="Z937" t="str">
            <v xml:space="preserve"> </v>
          </cell>
          <cell r="AA937">
            <v>17.100000000000001</v>
          </cell>
          <cell r="AB937">
            <v>12</v>
          </cell>
          <cell r="AC937">
            <v>0</v>
          </cell>
          <cell r="AD937">
            <v>3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 t="str">
            <v>Ja</v>
          </cell>
          <cell r="AJ937" t="str">
            <v>Ja</v>
          </cell>
          <cell r="AK937">
            <v>42201</v>
          </cell>
          <cell r="AL937">
            <v>42201</v>
          </cell>
          <cell r="AM937" t="str">
            <v>-</v>
          </cell>
          <cell r="AN937" t="str">
            <v xml:space="preserve"> </v>
          </cell>
          <cell r="AO937" t="str">
            <v xml:space="preserve"> </v>
          </cell>
          <cell r="AQ937">
            <v>2441756</v>
          </cell>
        </row>
        <row r="938">
          <cell r="A938" t="str">
            <v>beantragt</v>
          </cell>
          <cell r="B938" t="str">
            <v>Frau</v>
          </cell>
          <cell r="C938" t="str">
            <v xml:space="preserve"> </v>
          </cell>
          <cell r="D938" t="str">
            <v>Elena</v>
          </cell>
          <cell r="E938" t="str">
            <v>Rammer</v>
          </cell>
          <cell r="F938" t="str">
            <v xml:space="preserve"> </v>
          </cell>
          <cell r="G938" t="str">
            <v xml:space="preserve"> </v>
          </cell>
          <cell r="H938" t="str">
            <v>Am Pfenningberg 8a</v>
          </cell>
          <cell r="I938" t="str">
            <v>4221 Steyregg</v>
          </cell>
          <cell r="J938" t="str">
            <v>elena.rammer04@gmail.com</v>
          </cell>
          <cell r="K938" t="str">
            <v>+43 (677) 61966699</v>
          </cell>
          <cell r="L938">
            <v>38119</v>
          </cell>
          <cell r="M938" t="str">
            <v>Steyregg</v>
          </cell>
          <cell r="N938" t="str">
            <v>Urfahr</v>
          </cell>
          <cell r="O938" t="str">
            <v xml:space="preserve"> </v>
          </cell>
          <cell r="P938" t="str">
            <v xml:space="preserve"> </v>
          </cell>
          <cell r="Q938" t="str">
            <v xml:space="preserve"> </v>
          </cell>
          <cell r="R938" t="str">
            <v xml:space="preserve"> </v>
          </cell>
          <cell r="S938" t="str">
            <v xml:space="preserve"> </v>
          </cell>
          <cell r="T938" t="str">
            <v>LJ OÖ - Mitglied - Steyregg</v>
          </cell>
          <cell r="U938" t="str">
            <v>Mitglied</v>
          </cell>
          <cell r="V938" t="str">
            <v>Mitglied</v>
          </cell>
          <cell r="W938" t="str">
            <v xml:space="preserve"> </v>
          </cell>
          <cell r="X938" t="str">
            <v xml:space="preserve"> </v>
          </cell>
          <cell r="Y938" t="str">
            <v xml:space="preserve"> </v>
          </cell>
          <cell r="Z938" t="str">
            <v xml:space="preserve"> 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 t="str">
            <v>Ja</v>
          </cell>
          <cell r="AJ938" t="str">
            <v xml:space="preserve"> </v>
          </cell>
          <cell r="AK938">
            <v>38468</v>
          </cell>
          <cell r="AL938">
            <v>38468</v>
          </cell>
          <cell r="AM938" t="str">
            <v>-</v>
          </cell>
          <cell r="AN938" t="str">
            <v xml:space="preserve"> </v>
          </cell>
          <cell r="AO938" t="str">
            <v xml:space="preserve"> </v>
          </cell>
          <cell r="AP938">
            <v>5346265</v>
          </cell>
        </row>
        <row r="939">
          <cell r="A939">
            <v>16295</v>
          </cell>
          <cell r="B939" t="str">
            <v>Frau</v>
          </cell>
          <cell r="C939" t="str">
            <v xml:space="preserve"> </v>
          </cell>
          <cell r="D939" t="str">
            <v>Lisa</v>
          </cell>
          <cell r="E939" t="str">
            <v>Rammer</v>
          </cell>
          <cell r="F939" t="str">
            <v xml:space="preserve"> </v>
          </cell>
          <cell r="G939" t="str">
            <v xml:space="preserve"> </v>
          </cell>
          <cell r="H939" t="str">
            <v>Holzwinden 28</v>
          </cell>
          <cell r="I939" t="str">
            <v>4221 Steyregg</v>
          </cell>
          <cell r="K939" t="str">
            <v>+43 (650) 3615089</v>
          </cell>
          <cell r="L939">
            <v>37458</v>
          </cell>
          <cell r="M939" t="str">
            <v>Steyregg</v>
          </cell>
          <cell r="N939" t="str">
            <v>Urfahr</v>
          </cell>
          <cell r="O939" t="str">
            <v xml:space="preserve"> </v>
          </cell>
          <cell r="P939" t="str">
            <v xml:space="preserve"> </v>
          </cell>
          <cell r="Q939" t="str">
            <v xml:space="preserve"> </v>
          </cell>
          <cell r="R939" t="str">
            <v xml:space="preserve"> </v>
          </cell>
          <cell r="S939" t="str">
            <v xml:space="preserve"> </v>
          </cell>
          <cell r="T939" t="str">
            <v>LJ OÖ - Mitglied - Steyregg</v>
          </cell>
          <cell r="U939" t="str">
            <v>Mitglied</v>
          </cell>
          <cell r="V939" t="str">
            <v>Mitglied</v>
          </cell>
          <cell r="W939" t="str">
            <v xml:space="preserve"> </v>
          </cell>
          <cell r="X939" t="str">
            <v xml:space="preserve"> </v>
          </cell>
          <cell r="Y939" t="str">
            <v xml:space="preserve"> </v>
          </cell>
          <cell r="Z939" t="str">
            <v xml:space="preserve"> 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 t="str">
            <v>Nein</v>
          </cell>
          <cell r="AJ939" t="str">
            <v>Nein</v>
          </cell>
          <cell r="AK939">
            <v>40933</v>
          </cell>
          <cell r="AL939">
            <v>40933</v>
          </cell>
          <cell r="AM939" t="str">
            <v>-</v>
          </cell>
          <cell r="AN939" t="str">
            <v xml:space="preserve"> </v>
          </cell>
          <cell r="AO939" t="str">
            <v xml:space="preserve"> </v>
          </cell>
          <cell r="AP939">
            <v>5635464</v>
          </cell>
        </row>
        <row r="940">
          <cell r="B940" t="str">
            <v>Frau</v>
          </cell>
          <cell r="C940" t="str">
            <v xml:space="preserve"> </v>
          </cell>
          <cell r="D940" t="str">
            <v>Melanie</v>
          </cell>
          <cell r="E940" t="str">
            <v>Rammer</v>
          </cell>
          <cell r="F940" t="str">
            <v xml:space="preserve"> </v>
          </cell>
          <cell r="G940" t="str">
            <v xml:space="preserve"> </v>
          </cell>
          <cell r="H940" t="str">
            <v>Holzwinden 28</v>
          </cell>
          <cell r="I940" t="str">
            <v>4221 Steyregg</v>
          </cell>
          <cell r="J940" t="str">
            <v>meli.rammer@gmx.at</v>
          </cell>
          <cell r="K940" t="str">
            <v>+43 (650) 8388680</v>
          </cell>
          <cell r="L940">
            <v>35935</v>
          </cell>
          <cell r="M940" t="str">
            <v>Steyregg</v>
          </cell>
          <cell r="N940" t="str">
            <v>Urfahr</v>
          </cell>
          <cell r="O940" t="str">
            <v xml:space="preserve"> </v>
          </cell>
          <cell r="P940" t="str">
            <v xml:space="preserve"> </v>
          </cell>
          <cell r="Q940" t="str">
            <v xml:space="preserve"> </v>
          </cell>
          <cell r="R940" t="str">
            <v xml:space="preserve"> </v>
          </cell>
          <cell r="S940" t="str">
            <v xml:space="preserve"> </v>
          </cell>
          <cell r="T940" t="str">
            <v>LJ OÖ - Mitglied - Steyregg</v>
          </cell>
          <cell r="U940" t="str">
            <v>Mitglied</v>
          </cell>
          <cell r="V940" t="str">
            <v>Mitglied</v>
          </cell>
          <cell r="W940" t="str">
            <v xml:space="preserve"> </v>
          </cell>
          <cell r="X940" t="str">
            <v xml:space="preserve"> </v>
          </cell>
          <cell r="Y940" t="str">
            <v xml:space="preserve"> </v>
          </cell>
          <cell r="Z940" t="str">
            <v xml:space="preserve"> 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 t="str">
            <v>Nein</v>
          </cell>
          <cell r="AJ940" t="str">
            <v>Nein</v>
          </cell>
          <cell r="AK940">
            <v>41826</v>
          </cell>
          <cell r="AL940">
            <v>41826</v>
          </cell>
          <cell r="AM940" t="str">
            <v>-</v>
          </cell>
          <cell r="AN940" t="str">
            <v xml:space="preserve"> </v>
          </cell>
          <cell r="AO940" t="str">
            <v xml:space="preserve"> </v>
          </cell>
        </row>
        <row r="941">
          <cell r="A941">
            <v>16500</v>
          </cell>
          <cell r="B941" t="str">
            <v>Herrn</v>
          </cell>
          <cell r="C941" t="str">
            <v xml:space="preserve"> </v>
          </cell>
          <cell r="D941" t="str">
            <v>Simon</v>
          </cell>
          <cell r="E941" t="str">
            <v>Rammer</v>
          </cell>
          <cell r="F941" t="str">
            <v xml:space="preserve"> </v>
          </cell>
          <cell r="G941" t="str">
            <v xml:space="preserve"> </v>
          </cell>
          <cell r="H941" t="str">
            <v>Am Pfenningberg 8A</v>
          </cell>
          <cell r="I941" t="str">
            <v>4221 Steyregg</v>
          </cell>
          <cell r="J941" t="str">
            <v>sim.rammer@gmail.com</v>
          </cell>
          <cell r="K941" t="str">
            <v>+43 (664) 75081481</v>
          </cell>
          <cell r="L941">
            <v>37295</v>
          </cell>
          <cell r="M941" t="str">
            <v>Steyregg</v>
          </cell>
          <cell r="N941" t="str">
            <v>Urfahr</v>
          </cell>
          <cell r="O941" t="str">
            <v xml:space="preserve"> </v>
          </cell>
          <cell r="P941" t="str">
            <v xml:space="preserve"> </v>
          </cell>
          <cell r="Q941" t="str">
            <v xml:space="preserve"> </v>
          </cell>
          <cell r="R941" t="str">
            <v xml:space="preserve"> </v>
          </cell>
          <cell r="S941" t="str">
            <v xml:space="preserve"> </v>
          </cell>
          <cell r="T941" t="str">
            <v>LJ OÖ - Mitglied - Steyregg</v>
          </cell>
          <cell r="U941" t="str">
            <v>Mitglied</v>
          </cell>
          <cell r="V941" t="str">
            <v>Mitglied</v>
          </cell>
          <cell r="W941" t="str">
            <v xml:space="preserve"> </v>
          </cell>
          <cell r="X941" t="str">
            <v xml:space="preserve"> </v>
          </cell>
          <cell r="Y941" t="str">
            <v xml:space="preserve"> </v>
          </cell>
          <cell r="Z941" t="str">
            <v xml:space="preserve"> 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 t="str">
            <v xml:space="preserve"> </v>
          </cell>
          <cell r="AJ941" t="str">
            <v xml:space="preserve"> </v>
          </cell>
          <cell r="AK941">
            <v>41963</v>
          </cell>
          <cell r="AL941">
            <v>41963</v>
          </cell>
          <cell r="AM941" t="str">
            <v>-</v>
          </cell>
          <cell r="AN941" t="str">
            <v xml:space="preserve"> </v>
          </cell>
          <cell r="AO941" t="str">
            <v xml:space="preserve"> </v>
          </cell>
        </row>
        <row r="942">
          <cell r="A942">
            <v>15985</v>
          </cell>
          <cell r="B942" t="str">
            <v>Frau</v>
          </cell>
          <cell r="C942" t="str">
            <v xml:space="preserve"> </v>
          </cell>
          <cell r="D942" t="str">
            <v>Jasmin</v>
          </cell>
          <cell r="E942" t="str">
            <v>Rammerstorfer</v>
          </cell>
          <cell r="F942" t="str">
            <v xml:space="preserve"> </v>
          </cell>
          <cell r="G942" t="str">
            <v xml:space="preserve"> </v>
          </cell>
          <cell r="H942" t="str">
            <v>Rottenegger Straße 16</v>
          </cell>
          <cell r="I942" t="str">
            <v>4112 St. Gotthard im Mühlkreis</v>
          </cell>
          <cell r="J942" t="str">
            <v>jasmin.rammerstorfer@gmx.at</v>
          </cell>
          <cell r="K942" t="str">
            <v xml:space="preserve"> </v>
          </cell>
          <cell r="L942">
            <v>34744</v>
          </cell>
          <cell r="M942" t="str">
            <v>Walding</v>
          </cell>
          <cell r="N942" t="str">
            <v>Urfahr</v>
          </cell>
          <cell r="O942" t="str">
            <v xml:space="preserve"> </v>
          </cell>
          <cell r="P942" t="str">
            <v xml:space="preserve"> </v>
          </cell>
          <cell r="Q942" t="str">
            <v xml:space="preserve"> </v>
          </cell>
          <cell r="R942" t="str">
            <v xml:space="preserve"> </v>
          </cell>
          <cell r="S942" t="str">
            <v xml:space="preserve"> </v>
          </cell>
          <cell r="T942" t="str">
            <v>LJ OÖ - Mitglied - Walding</v>
          </cell>
          <cell r="U942" t="str">
            <v>Mitglied</v>
          </cell>
          <cell r="V942" t="str">
            <v>Mitglied</v>
          </cell>
          <cell r="W942" t="str">
            <v xml:space="preserve"> </v>
          </cell>
          <cell r="X942" t="str">
            <v xml:space="preserve"> </v>
          </cell>
          <cell r="Y942" t="str">
            <v xml:space="preserve"> </v>
          </cell>
          <cell r="Z942" t="str">
            <v xml:space="preserve"> </v>
          </cell>
          <cell r="AA942">
            <v>23.04</v>
          </cell>
          <cell r="AB942">
            <v>18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 t="str">
            <v xml:space="preserve"> </v>
          </cell>
          <cell r="AJ942" t="str">
            <v xml:space="preserve"> </v>
          </cell>
          <cell r="AK942">
            <v>38272</v>
          </cell>
          <cell r="AL942">
            <v>38272</v>
          </cell>
          <cell r="AM942" t="str">
            <v>-</v>
          </cell>
          <cell r="AN942" t="str">
            <v xml:space="preserve"> </v>
          </cell>
          <cell r="AO942" t="str">
            <v xml:space="preserve"> </v>
          </cell>
          <cell r="AP942">
            <v>5333911</v>
          </cell>
        </row>
        <row r="943">
          <cell r="A943">
            <v>14666</v>
          </cell>
          <cell r="B943" t="str">
            <v>Frau</v>
          </cell>
          <cell r="C943" t="str">
            <v xml:space="preserve"> </v>
          </cell>
          <cell r="D943" t="str">
            <v>Lara</v>
          </cell>
          <cell r="E943" t="str">
            <v>Rammerstorfer</v>
          </cell>
          <cell r="F943" t="str">
            <v xml:space="preserve"> </v>
          </cell>
          <cell r="G943" t="str">
            <v xml:space="preserve"> </v>
          </cell>
          <cell r="H943" t="str">
            <v>Föhrenweg 18</v>
          </cell>
          <cell r="I943" t="str">
            <v>4210 Gallneukirchen</v>
          </cell>
          <cell r="J943" t="str">
            <v>lara.rammerstorfer@gmx.at</v>
          </cell>
          <cell r="K943" t="str">
            <v>+43 (664) 2634170</v>
          </cell>
          <cell r="L943">
            <v>37261</v>
          </cell>
          <cell r="M943" t="str">
            <v>Alberndorf</v>
          </cell>
          <cell r="N943" t="str">
            <v>Urfahr</v>
          </cell>
          <cell r="O943" t="str">
            <v xml:space="preserve"> </v>
          </cell>
          <cell r="P943" t="str">
            <v xml:space="preserve"> </v>
          </cell>
          <cell r="Q943" t="str">
            <v xml:space="preserve"> </v>
          </cell>
          <cell r="R943" t="str">
            <v xml:space="preserve"> </v>
          </cell>
          <cell r="S943" t="str">
            <v xml:space="preserve"> </v>
          </cell>
          <cell r="T943" t="str">
            <v>LJ OÖ - Mitglied - Alberndorf</v>
          </cell>
          <cell r="U943" t="str">
            <v>Mitglied</v>
          </cell>
          <cell r="V943" t="str">
            <v>Mitglied</v>
          </cell>
          <cell r="W943" t="str">
            <v xml:space="preserve"> </v>
          </cell>
          <cell r="X943" t="str">
            <v xml:space="preserve"> </v>
          </cell>
          <cell r="Y943" t="str">
            <v xml:space="preserve"> </v>
          </cell>
          <cell r="Z943" t="str">
            <v xml:space="preserve"> </v>
          </cell>
          <cell r="AA943">
            <v>21</v>
          </cell>
          <cell r="AB943">
            <v>3</v>
          </cell>
          <cell r="AC943">
            <v>0</v>
          </cell>
          <cell r="AD943">
            <v>18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 t="str">
            <v>Ja</v>
          </cell>
          <cell r="AJ943" t="str">
            <v xml:space="preserve"> </v>
          </cell>
          <cell r="AK943">
            <v>39864</v>
          </cell>
          <cell r="AL943">
            <v>39864</v>
          </cell>
          <cell r="AM943" t="str">
            <v>-</v>
          </cell>
          <cell r="AN943" t="str">
            <v xml:space="preserve"> </v>
          </cell>
          <cell r="AO943" t="str">
            <v xml:space="preserve"> </v>
          </cell>
          <cell r="AP943">
            <v>5503112</v>
          </cell>
        </row>
        <row r="944">
          <cell r="A944">
            <v>7731</v>
          </cell>
          <cell r="B944" t="str">
            <v>Herrn</v>
          </cell>
          <cell r="C944" t="str">
            <v xml:space="preserve"> </v>
          </cell>
          <cell r="D944" t="str">
            <v>Marco</v>
          </cell>
          <cell r="E944" t="str">
            <v>Rammerstorfer</v>
          </cell>
          <cell r="F944" t="str">
            <v xml:space="preserve"> </v>
          </cell>
          <cell r="G944" t="str">
            <v xml:space="preserve"> </v>
          </cell>
          <cell r="H944" t="str">
            <v>Föhrenweg 18</v>
          </cell>
          <cell r="I944" t="str">
            <v>4210 Gallneukirchen</v>
          </cell>
          <cell r="J944" t="str">
            <v>Marco.Rammerstorfer@gmx.at</v>
          </cell>
          <cell r="K944" t="str">
            <v>+43 (664) 1868695</v>
          </cell>
          <cell r="L944">
            <v>34939</v>
          </cell>
          <cell r="M944" t="str">
            <v>Alberndorf</v>
          </cell>
          <cell r="N944" t="str">
            <v>Urfahr</v>
          </cell>
          <cell r="O944" t="str">
            <v xml:space="preserve"> </v>
          </cell>
          <cell r="P944" t="str">
            <v xml:space="preserve"> </v>
          </cell>
          <cell r="Q944" t="str">
            <v xml:space="preserve"> </v>
          </cell>
          <cell r="R944" t="str">
            <v xml:space="preserve"> </v>
          </cell>
          <cell r="S944" t="str">
            <v xml:space="preserve"> </v>
          </cell>
          <cell r="T944" t="str">
            <v>LJ OÖ - Mitglied - Alberndorf</v>
          </cell>
          <cell r="U944" t="str">
            <v>Mitglied</v>
          </cell>
          <cell r="V944" t="str">
            <v>Mitglied</v>
          </cell>
          <cell r="W944" t="str">
            <v xml:space="preserve"> </v>
          </cell>
          <cell r="X944" t="str">
            <v xml:space="preserve"> </v>
          </cell>
          <cell r="Y944" t="str">
            <v xml:space="preserve"> </v>
          </cell>
          <cell r="Z944" t="str">
            <v xml:space="preserve"> </v>
          </cell>
          <cell r="AA944">
            <v>36</v>
          </cell>
          <cell r="AB944">
            <v>9</v>
          </cell>
          <cell r="AC944">
            <v>0</v>
          </cell>
          <cell r="AD944">
            <v>6</v>
          </cell>
          <cell r="AE944">
            <v>0</v>
          </cell>
          <cell r="AF944">
            <v>21</v>
          </cell>
          <cell r="AG944">
            <v>0</v>
          </cell>
          <cell r="AH944">
            <v>0</v>
          </cell>
          <cell r="AI944" t="str">
            <v>Ja</v>
          </cell>
          <cell r="AJ944" t="str">
            <v xml:space="preserve"> </v>
          </cell>
          <cell r="AK944">
            <v>38913</v>
          </cell>
          <cell r="AL944">
            <v>38913</v>
          </cell>
          <cell r="AM944" t="str">
            <v>-</v>
          </cell>
          <cell r="AN944" t="str">
            <v xml:space="preserve"> </v>
          </cell>
          <cell r="AO944" t="str">
            <v xml:space="preserve"> </v>
          </cell>
          <cell r="AP944">
            <v>5386996</v>
          </cell>
        </row>
        <row r="945">
          <cell r="A945">
            <v>4991</v>
          </cell>
          <cell r="B945" t="str">
            <v>Herrn</v>
          </cell>
          <cell r="C945" t="str">
            <v xml:space="preserve"> </v>
          </cell>
          <cell r="D945" t="str">
            <v>Peter</v>
          </cell>
          <cell r="E945" t="str">
            <v>Rammerstorfer</v>
          </cell>
          <cell r="F945" t="str">
            <v xml:space="preserve"> </v>
          </cell>
          <cell r="G945" t="str">
            <v xml:space="preserve"> </v>
          </cell>
          <cell r="H945" t="str">
            <v>Wieshof 3</v>
          </cell>
          <cell r="I945" t="str">
            <v>4201 Gramastetten</v>
          </cell>
          <cell r="J945" t="str">
            <v>peter.rammerstorfer@gmx.net</v>
          </cell>
          <cell r="K945" t="str">
            <v>+43 (650) 4621251</v>
          </cell>
          <cell r="L945">
            <v>34008</v>
          </cell>
          <cell r="M945" t="str">
            <v>Neußerling</v>
          </cell>
          <cell r="N945" t="str">
            <v>Urfahr</v>
          </cell>
          <cell r="O945" t="str">
            <v xml:space="preserve"> </v>
          </cell>
          <cell r="P945" t="str">
            <v xml:space="preserve"> </v>
          </cell>
          <cell r="Q945" t="str">
            <v xml:space="preserve"> </v>
          </cell>
          <cell r="R945" t="str">
            <v xml:space="preserve"> </v>
          </cell>
          <cell r="S945" t="str">
            <v xml:space="preserve"> </v>
          </cell>
          <cell r="T945" t="str">
            <v>LJ OÖ - Mitglied - Neußerling</v>
          </cell>
          <cell r="U945" t="str">
            <v>Mitglied</v>
          </cell>
          <cell r="V945" t="str">
            <v>Mitglied</v>
          </cell>
          <cell r="W945" t="str">
            <v xml:space="preserve"> </v>
          </cell>
          <cell r="X945" t="str">
            <v xml:space="preserve"> </v>
          </cell>
          <cell r="Y945" t="str">
            <v xml:space="preserve"> </v>
          </cell>
          <cell r="Z945" t="str">
            <v xml:space="preserve"> </v>
          </cell>
          <cell r="AA945">
            <v>3</v>
          </cell>
          <cell r="AB945">
            <v>3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 t="str">
            <v xml:space="preserve"> </v>
          </cell>
          <cell r="AJ945" t="str">
            <v xml:space="preserve"> </v>
          </cell>
          <cell r="AK945">
            <v>38272</v>
          </cell>
          <cell r="AL945">
            <v>38272</v>
          </cell>
          <cell r="AM945" t="str">
            <v>-</v>
          </cell>
          <cell r="AN945" t="str">
            <v xml:space="preserve"> </v>
          </cell>
          <cell r="AO945" t="str">
            <v xml:space="preserve"> </v>
          </cell>
          <cell r="AP945">
            <v>5333913</v>
          </cell>
        </row>
        <row r="946">
          <cell r="A946">
            <v>7914</v>
          </cell>
          <cell r="B946" t="str">
            <v>Herrn</v>
          </cell>
          <cell r="C946" t="str">
            <v xml:space="preserve"> </v>
          </cell>
          <cell r="D946" t="str">
            <v>Werner</v>
          </cell>
          <cell r="E946" t="str">
            <v>Rammerstorfer</v>
          </cell>
          <cell r="F946" t="str">
            <v xml:space="preserve"> </v>
          </cell>
          <cell r="G946" t="str">
            <v xml:space="preserve"> </v>
          </cell>
          <cell r="H946" t="str">
            <v>Neudorf 30</v>
          </cell>
          <cell r="I946" t="str">
            <v>4175 Herzogsdorf</v>
          </cell>
          <cell r="J946" t="str">
            <v>dendemann@gmx.at</v>
          </cell>
          <cell r="K946" t="str">
            <v>+43 (699) 10777043</v>
          </cell>
          <cell r="L946">
            <v>32500</v>
          </cell>
          <cell r="M946" t="str">
            <v>Neußerling</v>
          </cell>
          <cell r="N946" t="str">
            <v>Urfahr</v>
          </cell>
          <cell r="O946" t="str">
            <v xml:space="preserve"> </v>
          </cell>
          <cell r="P946" t="str">
            <v xml:space="preserve"> </v>
          </cell>
          <cell r="Q946" t="str">
            <v xml:space="preserve"> </v>
          </cell>
          <cell r="R946" t="str">
            <v xml:space="preserve"> </v>
          </cell>
          <cell r="S946" t="str">
            <v xml:space="preserve"> </v>
          </cell>
          <cell r="T946" t="str">
            <v>LJ OÖ - Mitglied - Neußerling</v>
          </cell>
          <cell r="U946" t="str">
            <v>Mitglied</v>
          </cell>
          <cell r="V946" t="str">
            <v>Mitglied</v>
          </cell>
          <cell r="W946" t="str">
            <v xml:space="preserve"> </v>
          </cell>
          <cell r="X946" t="str">
            <v xml:space="preserve"> </v>
          </cell>
          <cell r="Y946" t="str">
            <v xml:space="preserve"> </v>
          </cell>
          <cell r="Z946" t="str">
            <v xml:space="preserve"> 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 t="str">
            <v xml:space="preserve"> </v>
          </cell>
          <cell r="AJ946" t="str">
            <v xml:space="preserve"> </v>
          </cell>
          <cell r="AK946">
            <v>43567</v>
          </cell>
          <cell r="AL946">
            <v>43567</v>
          </cell>
          <cell r="AM946" t="str">
            <v>-</v>
          </cell>
          <cell r="AN946" t="str">
            <v xml:space="preserve"> </v>
          </cell>
          <cell r="AO946" t="str">
            <v xml:space="preserve"> </v>
          </cell>
        </row>
        <row r="947">
          <cell r="B947" t="str">
            <v>Herrn</v>
          </cell>
          <cell r="C947" t="str">
            <v xml:space="preserve"> </v>
          </cell>
          <cell r="D947" t="str">
            <v>Clemens</v>
          </cell>
          <cell r="E947" t="str">
            <v>Rath</v>
          </cell>
          <cell r="F947" t="str">
            <v xml:space="preserve"> </v>
          </cell>
          <cell r="G947" t="str">
            <v xml:space="preserve"> </v>
          </cell>
          <cell r="H947" t="str">
            <v>Neußerling 226</v>
          </cell>
          <cell r="I947" t="str">
            <v>4175 Herzogsdorf</v>
          </cell>
          <cell r="J947" t="str">
            <v>clemens.rath@gmx.net</v>
          </cell>
          <cell r="K947" t="str">
            <v>+43 (680) 1188058</v>
          </cell>
          <cell r="L947">
            <v>33022</v>
          </cell>
          <cell r="M947" t="str">
            <v>Neußerling</v>
          </cell>
          <cell r="N947" t="str">
            <v>Urfahr</v>
          </cell>
          <cell r="O947" t="str">
            <v xml:space="preserve"> </v>
          </cell>
          <cell r="P947" t="str">
            <v xml:space="preserve"> </v>
          </cell>
          <cell r="Q947" t="str">
            <v xml:space="preserve"> </v>
          </cell>
          <cell r="R947" t="str">
            <v xml:space="preserve"> </v>
          </cell>
          <cell r="S947" t="str">
            <v xml:space="preserve"> </v>
          </cell>
          <cell r="T947" t="str">
            <v>LJ OÖ - Mitglied - Neußerling</v>
          </cell>
          <cell r="U947" t="str">
            <v>Mitglied</v>
          </cell>
          <cell r="V947" t="str">
            <v>Mitglied</v>
          </cell>
          <cell r="W947" t="str">
            <v xml:space="preserve"> </v>
          </cell>
          <cell r="X947" t="str">
            <v xml:space="preserve"> </v>
          </cell>
          <cell r="Y947" t="str">
            <v xml:space="preserve"> </v>
          </cell>
          <cell r="Z947" t="str">
            <v xml:space="preserve"> </v>
          </cell>
          <cell r="AA947">
            <v>8</v>
          </cell>
          <cell r="AB947">
            <v>8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 t="str">
            <v xml:space="preserve"> </v>
          </cell>
          <cell r="AJ947" t="str">
            <v xml:space="preserve"> </v>
          </cell>
          <cell r="AK947">
            <v>43567</v>
          </cell>
          <cell r="AL947">
            <v>43567</v>
          </cell>
          <cell r="AM947" t="str">
            <v>-</v>
          </cell>
          <cell r="AN947" t="str">
            <v xml:space="preserve"> </v>
          </cell>
          <cell r="AO947" t="str">
            <v xml:space="preserve"> </v>
          </cell>
        </row>
        <row r="948">
          <cell r="B948" t="str">
            <v>Herrn</v>
          </cell>
          <cell r="C948" t="str">
            <v xml:space="preserve"> </v>
          </cell>
          <cell r="D948" t="str">
            <v>Marcus</v>
          </cell>
          <cell r="E948" t="str">
            <v>Rath</v>
          </cell>
          <cell r="F948" t="str">
            <v xml:space="preserve"> </v>
          </cell>
          <cell r="G948" t="str">
            <v xml:space="preserve"> </v>
          </cell>
          <cell r="H948" t="str">
            <v>Feldsdorf 34</v>
          </cell>
          <cell r="I948" t="str">
            <v>4201 Gramastetten</v>
          </cell>
          <cell r="J948" t="str">
            <v>rathmarcus1@gmail.com</v>
          </cell>
          <cell r="K948" t="str">
            <v>+43 (664) 4555679</v>
          </cell>
          <cell r="L948">
            <v>37587</v>
          </cell>
          <cell r="M948" t="str">
            <v>Neußerling</v>
          </cell>
          <cell r="N948" t="str">
            <v>Urfahr</v>
          </cell>
          <cell r="O948" t="str">
            <v xml:space="preserve"> </v>
          </cell>
          <cell r="P948" t="str">
            <v xml:space="preserve"> </v>
          </cell>
          <cell r="Q948" t="str">
            <v xml:space="preserve"> </v>
          </cell>
          <cell r="R948" t="str">
            <v xml:space="preserve"> </v>
          </cell>
          <cell r="S948" t="str">
            <v xml:space="preserve"> </v>
          </cell>
          <cell r="T948" t="str">
            <v>LJ OÖ - Mitglied - Neußerling</v>
          </cell>
          <cell r="U948" t="str">
            <v>Mitglied</v>
          </cell>
          <cell r="V948" t="str">
            <v>Mitglied</v>
          </cell>
          <cell r="W948" t="str">
            <v xml:space="preserve"> </v>
          </cell>
          <cell r="X948" t="str">
            <v xml:space="preserve"> </v>
          </cell>
          <cell r="Y948" t="str">
            <v xml:space="preserve"> </v>
          </cell>
          <cell r="Z948" t="str">
            <v xml:space="preserve"> 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 t="str">
            <v xml:space="preserve"> </v>
          </cell>
          <cell r="AJ948" t="str">
            <v xml:space="preserve"> </v>
          </cell>
          <cell r="AK948">
            <v>42610</v>
          </cell>
          <cell r="AL948">
            <v>42610</v>
          </cell>
          <cell r="AM948" t="str">
            <v>-</v>
          </cell>
          <cell r="AN948" t="str">
            <v xml:space="preserve"> </v>
          </cell>
          <cell r="AO948" t="str">
            <v xml:space="preserve"> </v>
          </cell>
        </row>
        <row r="949">
          <cell r="B949" t="str">
            <v>Frau</v>
          </cell>
          <cell r="C949" t="str">
            <v xml:space="preserve"> </v>
          </cell>
          <cell r="D949" t="str">
            <v>Astrid</v>
          </cell>
          <cell r="E949" t="str">
            <v>Rathmayr</v>
          </cell>
          <cell r="F949" t="str">
            <v xml:space="preserve"> </v>
          </cell>
          <cell r="G949" t="str">
            <v xml:space="preserve"> </v>
          </cell>
          <cell r="H949" t="str">
            <v>Gaisberg 5</v>
          </cell>
          <cell r="I949" t="str">
            <v>4175 Herzogsdorf</v>
          </cell>
          <cell r="J949" t="str">
            <v>astrid.lea@peterlehner.at</v>
          </cell>
          <cell r="K949" t="str">
            <v>+43 (699) 16063975</v>
          </cell>
          <cell r="L949">
            <v>36550</v>
          </cell>
          <cell r="M949" t="str">
            <v>St. Gotthard/Mkr.</v>
          </cell>
          <cell r="N949" t="str">
            <v>Urfahr</v>
          </cell>
          <cell r="O949" t="str">
            <v xml:space="preserve"> </v>
          </cell>
          <cell r="P949" t="str">
            <v xml:space="preserve"> </v>
          </cell>
          <cell r="Q949" t="str">
            <v xml:space="preserve"> </v>
          </cell>
          <cell r="R949" t="str">
            <v xml:space="preserve"> </v>
          </cell>
          <cell r="S949" t="str">
            <v xml:space="preserve"> </v>
          </cell>
          <cell r="T949" t="str">
            <v>LJ OÖ - Mitglied - St. Gotthard/Mkr.</v>
          </cell>
          <cell r="U949" t="str">
            <v>Mitglied</v>
          </cell>
          <cell r="V949" t="str">
            <v>Mitglied</v>
          </cell>
          <cell r="W949" t="str">
            <v xml:space="preserve"> </v>
          </cell>
          <cell r="X949" t="str">
            <v xml:space="preserve"> </v>
          </cell>
          <cell r="Y949" t="str">
            <v xml:space="preserve"> </v>
          </cell>
          <cell r="Z949" t="str">
            <v xml:space="preserve"> </v>
          </cell>
          <cell r="AA949">
            <v>51.84</v>
          </cell>
          <cell r="AB949">
            <v>30</v>
          </cell>
          <cell r="AC949">
            <v>0</v>
          </cell>
          <cell r="AD949">
            <v>18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 t="str">
            <v>Ja</v>
          </cell>
          <cell r="AJ949" t="str">
            <v>Ja</v>
          </cell>
          <cell r="AK949">
            <v>42044</v>
          </cell>
          <cell r="AL949">
            <v>42044</v>
          </cell>
          <cell r="AM949" t="str">
            <v>-</v>
          </cell>
          <cell r="AN949" t="str">
            <v xml:space="preserve"> </v>
          </cell>
          <cell r="AO949" t="str">
            <v xml:space="preserve"> </v>
          </cell>
          <cell r="AQ949">
            <v>2444348</v>
          </cell>
        </row>
        <row r="950">
          <cell r="A950" t="str">
            <v>beantragt</v>
          </cell>
          <cell r="B950" t="str">
            <v>Herrn</v>
          </cell>
          <cell r="C950" t="str">
            <v xml:space="preserve"> </v>
          </cell>
          <cell r="D950" t="str">
            <v>Philipp</v>
          </cell>
          <cell r="E950" t="str">
            <v>Rathmayr</v>
          </cell>
          <cell r="F950" t="str">
            <v xml:space="preserve"> </v>
          </cell>
          <cell r="G950" t="str">
            <v xml:space="preserve"> </v>
          </cell>
          <cell r="H950" t="str">
            <v>Schauerschlagstraße 17</v>
          </cell>
          <cell r="I950" t="str">
            <v>4180 Zwettl an der Rodl</v>
          </cell>
          <cell r="J950" t="str">
            <v>philipprahtmayr04@gmail.com</v>
          </cell>
          <cell r="K950" t="str">
            <v>+43 (677) 61196887</v>
          </cell>
          <cell r="L950">
            <v>38102</v>
          </cell>
          <cell r="M950" t="str">
            <v>Zwettl</v>
          </cell>
          <cell r="N950" t="str">
            <v>Urfahr</v>
          </cell>
          <cell r="O950" t="str">
            <v xml:space="preserve"> </v>
          </cell>
          <cell r="P950" t="str">
            <v xml:space="preserve"> </v>
          </cell>
          <cell r="Q950" t="str">
            <v xml:space="preserve"> </v>
          </cell>
          <cell r="R950" t="str">
            <v xml:space="preserve"> </v>
          </cell>
          <cell r="S950" t="str">
            <v xml:space="preserve"> </v>
          </cell>
          <cell r="T950" t="str">
            <v>LJ OÖ - Mitglied - Zwettl</v>
          </cell>
          <cell r="U950" t="str">
            <v>Mitglied</v>
          </cell>
          <cell r="V950" t="str">
            <v>Mitglied</v>
          </cell>
          <cell r="W950" t="str">
            <v xml:space="preserve"> </v>
          </cell>
          <cell r="X950" t="str">
            <v xml:space="preserve"> </v>
          </cell>
          <cell r="Y950" t="str">
            <v xml:space="preserve"> </v>
          </cell>
          <cell r="Z950" t="str">
            <v xml:space="preserve"> </v>
          </cell>
          <cell r="AA950">
            <v>12.96</v>
          </cell>
          <cell r="AB950">
            <v>3</v>
          </cell>
          <cell r="AC950">
            <v>0</v>
          </cell>
          <cell r="AD950">
            <v>6</v>
          </cell>
          <cell r="AE950">
            <v>0</v>
          </cell>
          <cell r="AF950">
            <v>3</v>
          </cell>
          <cell r="AG950">
            <v>0</v>
          </cell>
          <cell r="AH950">
            <v>0</v>
          </cell>
          <cell r="AI950" t="str">
            <v>Ja</v>
          </cell>
          <cell r="AJ950" t="str">
            <v>Nein</v>
          </cell>
          <cell r="AK950">
            <v>42607</v>
          </cell>
          <cell r="AL950">
            <v>42607</v>
          </cell>
          <cell r="AM950" t="str">
            <v>-</v>
          </cell>
          <cell r="AN950" t="str">
            <v xml:space="preserve"> </v>
          </cell>
          <cell r="AO950" t="str">
            <v xml:space="preserve"> </v>
          </cell>
        </row>
        <row r="951">
          <cell r="A951">
            <v>11072</v>
          </cell>
          <cell r="B951" t="str">
            <v>Herrn</v>
          </cell>
          <cell r="C951" t="str">
            <v xml:space="preserve"> </v>
          </cell>
          <cell r="D951" t="str">
            <v>Benjamin</v>
          </cell>
          <cell r="E951" t="str">
            <v>Ratzenböck</v>
          </cell>
          <cell r="F951" t="str">
            <v xml:space="preserve"> </v>
          </cell>
          <cell r="G951" t="str">
            <v xml:space="preserve"> </v>
          </cell>
          <cell r="H951" t="str">
            <v>Langzwettl 15</v>
          </cell>
          <cell r="I951" t="str">
            <v>4180 Zwettl an der Rodl</v>
          </cell>
          <cell r="J951" t="str">
            <v>benjamin_ratzenboeck@gmx.at</v>
          </cell>
          <cell r="K951" t="str">
            <v>+43 (660) 5560416</v>
          </cell>
          <cell r="L951">
            <v>34933</v>
          </cell>
          <cell r="M951" t="str">
            <v>Zwettl</v>
          </cell>
          <cell r="N951" t="str">
            <v>Urfahr</v>
          </cell>
          <cell r="O951" t="str">
            <v xml:space="preserve"> </v>
          </cell>
          <cell r="P951" t="str">
            <v xml:space="preserve"> </v>
          </cell>
          <cell r="Q951" t="str">
            <v xml:space="preserve"> </v>
          </cell>
          <cell r="R951" t="str">
            <v xml:space="preserve"> </v>
          </cell>
          <cell r="S951" t="str">
            <v xml:space="preserve"> </v>
          </cell>
          <cell r="T951" t="str">
            <v>LJ OÖ - Mitglied - Zwettl</v>
          </cell>
          <cell r="U951" t="str">
            <v>Mitglied</v>
          </cell>
          <cell r="V951" t="str">
            <v>Mitglied</v>
          </cell>
          <cell r="W951" t="str">
            <v xml:space="preserve"> </v>
          </cell>
          <cell r="X951" t="str">
            <v xml:space="preserve"> </v>
          </cell>
          <cell r="Y951" t="str">
            <v xml:space="preserve"> </v>
          </cell>
          <cell r="Z951" t="str">
            <v xml:space="preserve"> 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 t="str">
            <v>Nein</v>
          </cell>
          <cell r="AJ951" t="str">
            <v>Nein</v>
          </cell>
          <cell r="AK951">
            <v>41944</v>
          </cell>
          <cell r="AL951">
            <v>41944</v>
          </cell>
          <cell r="AM951" t="str">
            <v>-</v>
          </cell>
          <cell r="AN951" t="str">
            <v xml:space="preserve"> </v>
          </cell>
          <cell r="AO951" t="str">
            <v xml:space="preserve"> </v>
          </cell>
        </row>
        <row r="952">
          <cell r="A952">
            <v>13148</v>
          </cell>
          <cell r="B952" t="str">
            <v>Herrn</v>
          </cell>
          <cell r="C952" t="str">
            <v xml:space="preserve"> </v>
          </cell>
          <cell r="D952" t="str">
            <v>Daniel</v>
          </cell>
          <cell r="E952" t="str">
            <v>Ratzenböck</v>
          </cell>
          <cell r="F952" t="str">
            <v xml:space="preserve"> </v>
          </cell>
          <cell r="G952" t="str">
            <v xml:space="preserve"> </v>
          </cell>
          <cell r="H952" t="str">
            <v>Lichtenstein 4</v>
          </cell>
          <cell r="I952" t="str">
            <v>4192 Schenkenfelden</v>
          </cell>
          <cell r="J952" t="str">
            <v>daniel020900@gmail.com</v>
          </cell>
          <cell r="K952" t="str">
            <v>+43 (660) 5690150</v>
          </cell>
          <cell r="L952">
            <v>36771</v>
          </cell>
          <cell r="M952" t="str">
            <v>Schenkenfelden</v>
          </cell>
          <cell r="N952" t="str">
            <v>Urfahr</v>
          </cell>
          <cell r="O952" t="str">
            <v xml:space="preserve">Leiter </v>
          </cell>
          <cell r="P952" t="str">
            <v xml:space="preserve"> </v>
          </cell>
          <cell r="Q952" t="str">
            <v xml:space="preserve"> </v>
          </cell>
          <cell r="R952" t="str">
            <v xml:space="preserve"> </v>
          </cell>
          <cell r="S952" t="str">
            <v xml:space="preserve"> </v>
          </cell>
          <cell r="T952" t="str">
            <v>LJ OÖ - Mitglied - Schenkenfelden</v>
          </cell>
          <cell r="U952" t="str">
            <v>Mitglied</v>
          </cell>
          <cell r="V952" t="str">
            <v>Mitglied</v>
          </cell>
          <cell r="W952" t="str">
            <v xml:space="preserve"> </v>
          </cell>
          <cell r="X952" t="str">
            <v xml:space="preserve"> </v>
          </cell>
          <cell r="Y952" t="str">
            <v xml:space="preserve"> </v>
          </cell>
          <cell r="Z952" t="str">
            <v xml:space="preserve"> </v>
          </cell>
          <cell r="AA952">
            <v>3</v>
          </cell>
          <cell r="AB952">
            <v>0</v>
          </cell>
          <cell r="AC952">
            <v>0</v>
          </cell>
          <cell r="AD952">
            <v>3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 t="str">
            <v>Ja</v>
          </cell>
          <cell r="AJ952" t="str">
            <v xml:space="preserve"> </v>
          </cell>
          <cell r="AK952">
            <v>41625</v>
          </cell>
          <cell r="AL952">
            <v>41625</v>
          </cell>
          <cell r="AM952" t="str">
            <v>-</v>
          </cell>
          <cell r="AN952" t="str">
            <v xml:space="preserve"> </v>
          </cell>
          <cell r="AO952" t="str">
            <v xml:space="preserve"> </v>
          </cell>
          <cell r="AP952">
            <v>5663510</v>
          </cell>
        </row>
        <row r="953">
          <cell r="B953" t="str">
            <v>Herrn</v>
          </cell>
          <cell r="C953" t="str">
            <v xml:space="preserve"> </v>
          </cell>
          <cell r="D953" t="str">
            <v>Dominik</v>
          </cell>
          <cell r="E953" t="str">
            <v>Ratzenböck</v>
          </cell>
          <cell r="F953" t="str">
            <v xml:space="preserve"> </v>
          </cell>
          <cell r="G953" t="str">
            <v xml:space="preserve"> </v>
          </cell>
          <cell r="H953" t="str">
            <v>Oberneukirchner Straße 10</v>
          </cell>
          <cell r="I953" t="str">
            <v>4180 Zwettl an der Rodl</v>
          </cell>
          <cell r="J953" t="str">
            <v>ratzenboeck.dominik@gmx.at</v>
          </cell>
          <cell r="K953" t="str">
            <v>+43 (664) 4894241</v>
          </cell>
          <cell r="L953">
            <v>32650</v>
          </cell>
          <cell r="M953" t="str">
            <v>Zwettl</v>
          </cell>
          <cell r="N953" t="str">
            <v>Urfahr</v>
          </cell>
          <cell r="O953" t="str">
            <v xml:space="preserve"> </v>
          </cell>
          <cell r="P953" t="str">
            <v xml:space="preserve"> </v>
          </cell>
          <cell r="Q953" t="str">
            <v xml:space="preserve"> </v>
          </cell>
          <cell r="R953" t="str">
            <v xml:space="preserve"> </v>
          </cell>
          <cell r="S953" t="str">
            <v xml:space="preserve"> </v>
          </cell>
          <cell r="T953" t="str">
            <v>LJ OÖ - Mitglied - Zwettl</v>
          </cell>
          <cell r="U953" t="str">
            <v>Mitglied</v>
          </cell>
          <cell r="V953" t="str">
            <v>Mitglied</v>
          </cell>
          <cell r="W953" t="str">
            <v xml:space="preserve"> </v>
          </cell>
          <cell r="X953" t="str">
            <v xml:space="preserve"> </v>
          </cell>
          <cell r="Y953" t="str">
            <v xml:space="preserve"> </v>
          </cell>
          <cell r="Z953" t="str">
            <v xml:space="preserve"> </v>
          </cell>
          <cell r="AA953">
            <v>12</v>
          </cell>
          <cell r="AB953">
            <v>9</v>
          </cell>
          <cell r="AC953">
            <v>3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 t="str">
            <v>Nein</v>
          </cell>
          <cell r="AJ953" t="str">
            <v>Nein</v>
          </cell>
          <cell r="AK953">
            <v>42962</v>
          </cell>
          <cell r="AL953">
            <v>42962</v>
          </cell>
          <cell r="AM953" t="str">
            <v>-</v>
          </cell>
          <cell r="AN953" t="str">
            <v xml:space="preserve"> </v>
          </cell>
          <cell r="AO953" t="str">
            <v xml:space="preserve"> </v>
          </cell>
        </row>
        <row r="954">
          <cell r="A954">
            <v>7904</v>
          </cell>
          <cell r="B954" t="str">
            <v>Frau</v>
          </cell>
          <cell r="C954" t="str">
            <v xml:space="preserve"> </v>
          </cell>
          <cell r="D954" t="str">
            <v>Sarah</v>
          </cell>
          <cell r="E954" t="str">
            <v>Ratzenböck</v>
          </cell>
          <cell r="F954" t="str">
            <v xml:space="preserve"> </v>
          </cell>
          <cell r="G954" t="str">
            <v xml:space="preserve"> </v>
          </cell>
          <cell r="H954" t="str">
            <v>Badstraße 38</v>
          </cell>
          <cell r="I954" t="str">
            <v>4192 Schenkenfelden</v>
          </cell>
          <cell r="J954" t="str">
            <v>Sarah.Ratzenboeck@gmx.at</v>
          </cell>
          <cell r="K954" t="str">
            <v xml:space="preserve"> </v>
          </cell>
          <cell r="L954">
            <v>33215</v>
          </cell>
          <cell r="M954" t="str">
            <v>Schenkenfelden</v>
          </cell>
          <cell r="N954" t="str">
            <v>Urfahr</v>
          </cell>
          <cell r="O954" t="str">
            <v xml:space="preserve"> </v>
          </cell>
          <cell r="P954" t="str">
            <v xml:space="preserve"> </v>
          </cell>
          <cell r="Q954" t="str">
            <v xml:space="preserve"> </v>
          </cell>
          <cell r="R954" t="str">
            <v xml:space="preserve"> </v>
          </cell>
          <cell r="S954" t="str">
            <v xml:space="preserve"> </v>
          </cell>
          <cell r="T954" t="str">
            <v>LJ OÖ - Mitglied - Schenkenfelden</v>
          </cell>
          <cell r="U954" t="str">
            <v>Mitglied</v>
          </cell>
          <cell r="V954" t="str">
            <v>Mitglied</v>
          </cell>
          <cell r="W954" t="str">
            <v xml:space="preserve"> </v>
          </cell>
          <cell r="X954" t="str">
            <v xml:space="preserve"> </v>
          </cell>
          <cell r="Y954" t="str">
            <v xml:space="preserve"> </v>
          </cell>
          <cell r="Z954" t="str">
            <v xml:space="preserve"> 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 t="str">
            <v xml:space="preserve"> </v>
          </cell>
          <cell r="AJ954" t="str">
            <v xml:space="preserve"> </v>
          </cell>
          <cell r="AK954">
            <v>41978</v>
          </cell>
          <cell r="AL954">
            <v>41978</v>
          </cell>
          <cell r="AM954" t="str">
            <v>-</v>
          </cell>
          <cell r="AN954" t="str">
            <v xml:space="preserve"> </v>
          </cell>
          <cell r="AO954" t="str">
            <v xml:space="preserve"> </v>
          </cell>
        </row>
        <row r="955">
          <cell r="B955" t="str">
            <v>Frau</v>
          </cell>
          <cell r="C955" t="str">
            <v xml:space="preserve"> </v>
          </cell>
          <cell r="D955" t="str">
            <v>Tanja</v>
          </cell>
          <cell r="E955" t="str">
            <v>Ratzenböck</v>
          </cell>
          <cell r="F955" t="str">
            <v xml:space="preserve"> </v>
          </cell>
          <cell r="G955" t="str">
            <v xml:space="preserve"> </v>
          </cell>
          <cell r="H955" t="str">
            <v>Salzstraße 7</v>
          </cell>
          <cell r="I955" t="str">
            <v>4180 Zwettl an der Rodl</v>
          </cell>
          <cell r="K955" t="str">
            <v xml:space="preserve"> </v>
          </cell>
          <cell r="L955">
            <v>34633</v>
          </cell>
          <cell r="M955" t="str">
            <v>Zwettl</v>
          </cell>
          <cell r="N955" t="str">
            <v>Urfahr</v>
          </cell>
          <cell r="O955" t="str">
            <v xml:space="preserve"> </v>
          </cell>
          <cell r="P955" t="str">
            <v xml:space="preserve"> </v>
          </cell>
          <cell r="Q955" t="str">
            <v xml:space="preserve"> </v>
          </cell>
          <cell r="R955" t="str">
            <v xml:space="preserve"> </v>
          </cell>
          <cell r="S955" t="str">
            <v xml:space="preserve"> </v>
          </cell>
          <cell r="T955" t="str">
            <v>LJ OÖ - Mitglied - Zwettl</v>
          </cell>
          <cell r="U955" t="str">
            <v>Mitglied</v>
          </cell>
          <cell r="V955" t="str">
            <v>Mitglied</v>
          </cell>
          <cell r="W955" t="str">
            <v xml:space="preserve"> </v>
          </cell>
          <cell r="X955" t="str">
            <v xml:space="preserve"> </v>
          </cell>
          <cell r="Y955" t="str">
            <v xml:space="preserve"> </v>
          </cell>
          <cell r="Z955" t="str">
            <v xml:space="preserve"> </v>
          </cell>
          <cell r="AA955">
            <v>45.36</v>
          </cell>
          <cell r="AB955">
            <v>36</v>
          </cell>
          <cell r="AC955">
            <v>0</v>
          </cell>
          <cell r="AD955">
            <v>6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 t="str">
            <v>Ja</v>
          </cell>
          <cell r="AJ955" t="str">
            <v>Ja</v>
          </cell>
          <cell r="AK955">
            <v>42476</v>
          </cell>
          <cell r="AL955">
            <v>42476</v>
          </cell>
          <cell r="AM955" t="str">
            <v>-</v>
          </cell>
          <cell r="AN955" t="str">
            <v xml:space="preserve"> </v>
          </cell>
          <cell r="AO955" t="str">
            <v xml:space="preserve"> </v>
          </cell>
          <cell r="AQ955">
            <v>2293986</v>
          </cell>
        </row>
        <row r="956">
          <cell r="A956">
            <v>7909</v>
          </cell>
          <cell r="B956" t="str">
            <v>Herrn</v>
          </cell>
          <cell r="C956" t="str">
            <v xml:space="preserve"> </v>
          </cell>
          <cell r="D956" t="str">
            <v>Thomas</v>
          </cell>
          <cell r="E956" t="str">
            <v>Ratzenböck</v>
          </cell>
          <cell r="F956" t="str">
            <v xml:space="preserve"> </v>
          </cell>
          <cell r="G956" t="str">
            <v xml:space="preserve"> </v>
          </cell>
          <cell r="H956" t="str">
            <v>Neußerling 266</v>
          </cell>
          <cell r="I956" t="str">
            <v>4175 Herzogsdorf</v>
          </cell>
          <cell r="J956" t="str">
            <v>toni103@gmx.at</v>
          </cell>
          <cell r="K956" t="str">
            <v>+43 (676) 6969564</v>
          </cell>
          <cell r="L956">
            <v>32574</v>
          </cell>
          <cell r="M956" t="str">
            <v>Neußerling</v>
          </cell>
          <cell r="N956" t="str">
            <v>Urfahr</v>
          </cell>
          <cell r="O956" t="str">
            <v xml:space="preserve"> </v>
          </cell>
          <cell r="P956" t="str">
            <v xml:space="preserve"> </v>
          </cell>
          <cell r="Q956" t="str">
            <v xml:space="preserve"> </v>
          </cell>
          <cell r="R956" t="str">
            <v xml:space="preserve"> </v>
          </cell>
          <cell r="S956" t="str">
            <v xml:space="preserve"> </v>
          </cell>
          <cell r="T956" t="str">
            <v>LJ OÖ - Mitglied - Neußerling</v>
          </cell>
          <cell r="U956" t="str">
            <v>Mitglied</v>
          </cell>
          <cell r="V956" t="str">
            <v>Mitglied</v>
          </cell>
          <cell r="W956" t="str">
            <v xml:space="preserve"> </v>
          </cell>
          <cell r="X956" t="str">
            <v xml:space="preserve"> </v>
          </cell>
          <cell r="Y956" t="str">
            <v xml:space="preserve"> </v>
          </cell>
          <cell r="Z956" t="str">
            <v xml:space="preserve"> 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 t="str">
            <v xml:space="preserve"> </v>
          </cell>
          <cell r="AJ956" t="str">
            <v xml:space="preserve"> </v>
          </cell>
          <cell r="AK956">
            <v>41242</v>
          </cell>
          <cell r="AL956">
            <v>41242</v>
          </cell>
          <cell r="AM956" t="str">
            <v>-</v>
          </cell>
          <cell r="AN956" t="str">
            <v xml:space="preserve"> </v>
          </cell>
          <cell r="AO956" t="str">
            <v xml:space="preserve"> </v>
          </cell>
          <cell r="AP956">
            <v>5649865</v>
          </cell>
        </row>
        <row r="957">
          <cell r="A957">
            <v>512</v>
          </cell>
          <cell r="B957" t="str">
            <v>Herrn</v>
          </cell>
          <cell r="C957" t="str">
            <v xml:space="preserve"> </v>
          </cell>
          <cell r="D957" t="str">
            <v>Andreas</v>
          </cell>
          <cell r="E957" t="str">
            <v>Rechberger</v>
          </cell>
          <cell r="F957" t="str">
            <v xml:space="preserve"> </v>
          </cell>
          <cell r="G957" t="str">
            <v xml:space="preserve"> </v>
          </cell>
          <cell r="H957" t="str">
            <v>Edt 34</v>
          </cell>
          <cell r="I957" t="str">
            <v>4201 Eidenberg</v>
          </cell>
          <cell r="J957" t="str">
            <v>rechberger.andreas@gmail.com</v>
          </cell>
          <cell r="K957" t="str">
            <v>+43 (660) 5449030</v>
          </cell>
          <cell r="L957">
            <v>34386</v>
          </cell>
          <cell r="M957" t="str">
            <v>Walding</v>
          </cell>
          <cell r="N957" t="str">
            <v>Urfahr</v>
          </cell>
          <cell r="O957" t="str">
            <v xml:space="preserve"> </v>
          </cell>
          <cell r="P957" t="str">
            <v xml:space="preserve"> </v>
          </cell>
          <cell r="Q957" t="str">
            <v xml:space="preserve"> </v>
          </cell>
          <cell r="R957" t="str">
            <v xml:space="preserve"> </v>
          </cell>
          <cell r="S957" t="str">
            <v xml:space="preserve"> </v>
          </cell>
          <cell r="T957" t="str">
            <v>LJ OÖ - Mitglied - Walding</v>
          </cell>
          <cell r="U957" t="str">
            <v>Mitglied</v>
          </cell>
          <cell r="V957" t="str">
            <v>Mitglied</v>
          </cell>
          <cell r="W957" t="str">
            <v xml:space="preserve"> </v>
          </cell>
          <cell r="X957" t="str">
            <v xml:space="preserve"> </v>
          </cell>
          <cell r="Y957">
            <v>43407</v>
          </cell>
          <cell r="Z957" t="str">
            <v xml:space="preserve"> </v>
          </cell>
          <cell r="AA957">
            <v>174.8</v>
          </cell>
          <cell r="AB957">
            <v>47</v>
          </cell>
          <cell r="AC957">
            <v>0</v>
          </cell>
          <cell r="AD957">
            <v>8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 t="str">
            <v>Nein</v>
          </cell>
          <cell r="AJ957" t="str">
            <v xml:space="preserve"> </v>
          </cell>
          <cell r="AK957">
            <v>40064</v>
          </cell>
          <cell r="AL957">
            <v>40064</v>
          </cell>
          <cell r="AM957" t="str">
            <v>-</v>
          </cell>
          <cell r="AN957" t="str">
            <v xml:space="preserve"> </v>
          </cell>
          <cell r="AO957" t="str">
            <v xml:space="preserve"> </v>
          </cell>
          <cell r="AP957">
            <v>5508723</v>
          </cell>
        </row>
        <row r="958">
          <cell r="A958">
            <v>511</v>
          </cell>
          <cell r="B958" t="str">
            <v>Herrn</v>
          </cell>
          <cell r="C958" t="str">
            <v xml:space="preserve"> </v>
          </cell>
          <cell r="D958" t="str">
            <v>Christoph</v>
          </cell>
          <cell r="E958" t="str">
            <v>Rechberger</v>
          </cell>
          <cell r="F958" t="str">
            <v xml:space="preserve"> </v>
          </cell>
          <cell r="G958" t="str">
            <v xml:space="preserve"> </v>
          </cell>
          <cell r="H958" t="str">
            <v>Eidenbergstraße 10</v>
          </cell>
          <cell r="I958" t="str">
            <v>4201 Eidenberg</v>
          </cell>
          <cell r="J958" t="str">
            <v>rechberger.christoph@gmx.at</v>
          </cell>
          <cell r="K958" t="str">
            <v>+43 (664) 2077051</v>
          </cell>
          <cell r="L958">
            <v>33613</v>
          </cell>
          <cell r="M958" t="str">
            <v>Walding</v>
          </cell>
          <cell r="N958" t="str">
            <v>Urfahr</v>
          </cell>
          <cell r="O958" t="str">
            <v xml:space="preserve"> </v>
          </cell>
          <cell r="P958" t="str">
            <v xml:space="preserve"> </v>
          </cell>
          <cell r="Q958" t="str">
            <v xml:space="preserve"> </v>
          </cell>
          <cell r="R958" t="str">
            <v xml:space="preserve"> </v>
          </cell>
          <cell r="S958" t="str">
            <v xml:space="preserve"> </v>
          </cell>
          <cell r="T958" t="str">
            <v>LJ OÖ - Mitglied - Walding</v>
          </cell>
          <cell r="U958" t="str">
            <v>Mitglied</v>
          </cell>
          <cell r="V958" t="str">
            <v>Mitglied</v>
          </cell>
          <cell r="W958" t="str">
            <v xml:space="preserve"> </v>
          </cell>
          <cell r="X958" t="str">
            <v xml:space="preserve"> </v>
          </cell>
          <cell r="Y958" t="str">
            <v xml:space="preserve"> </v>
          </cell>
          <cell r="Z958" t="str">
            <v xml:space="preserve"> 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 t="str">
            <v xml:space="preserve"> </v>
          </cell>
          <cell r="AJ958" t="str">
            <v xml:space="preserve"> </v>
          </cell>
          <cell r="AK958">
            <v>41732</v>
          </cell>
          <cell r="AL958">
            <v>41732</v>
          </cell>
          <cell r="AM958" t="str">
            <v>-</v>
          </cell>
          <cell r="AN958" t="str">
            <v xml:space="preserve"> </v>
          </cell>
          <cell r="AO958" t="str">
            <v xml:space="preserve"> </v>
          </cell>
          <cell r="AP958">
            <v>5674051</v>
          </cell>
        </row>
        <row r="959">
          <cell r="A959">
            <v>7907</v>
          </cell>
          <cell r="B959" t="str">
            <v>Herrn</v>
          </cell>
          <cell r="C959" t="str">
            <v xml:space="preserve"> </v>
          </cell>
          <cell r="D959" t="str">
            <v>Daniel</v>
          </cell>
          <cell r="E959" t="str">
            <v>Rechberger</v>
          </cell>
          <cell r="F959" t="str">
            <v xml:space="preserve"> </v>
          </cell>
          <cell r="G959" t="str">
            <v xml:space="preserve"> </v>
          </cell>
          <cell r="H959" t="str">
            <v>Neudorf 40</v>
          </cell>
          <cell r="I959" t="str">
            <v>4175 Herzogsdorf</v>
          </cell>
          <cell r="J959" t="str">
            <v>rech1@gmx.at</v>
          </cell>
          <cell r="K959" t="str">
            <v>+43 (664) 88344121</v>
          </cell>
          <cell r="L959">
            <v>32508</v>
          </cell>
          <cell r="M959" t="str">
            <v>Neußerling</v>
          </cell>
          <cell r="N959" t="str">
            <v>Urfahr</v>
          </cell>
          <cell r="O959" t="str">
            <v xml:space="preserve"> </v>
          </cell>
          <cell r="P959" t="str">
            <v xml:space="preserve"> </v>
          </cell>
          <cell r="Q959" t="str">
            <v xml:space="preserve"> </v>
          </cell>
          <cell r="R959" t="str">
            <v xml:space="preserve"> </v>
          </cell>
          <cell r="S959" t="str">
            <v xml:space="preserve"> </v>
          </cell>
          <cell r="T959" t="str">
            <v>LJ OÖ - Mitglied - Neußerling</v>
          </cell>
          <cell r="U959" t="str">
            <v>Mitglied</v>
          </cell>
          <cell r="V959" t="str">
            <v>Mitglied</v>
          </cell>
          <cell r="W959" t="str">
            <v xml:space="preserve"> </v>
          </cell>
          <cell r="X959" t="str">
            <v xml:space="preserve"> </v>
          </cell>
          <cell r="Y959" t="str">
            <v xml:space="preserve"> </v>
          </cell>
          <cell r="Z959" t="str">
            <v xml:space="preserve"> 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 t="str">
            <v>Nein</v>
          </cell>
          <cell r="AJ959" t="str">
            <v>Nein</v>
          </cell>
          <cell r="AK959">
            <v>42455</v>
          </cell>
          <cell r="AL959">
            <v>42455</v>
          </cell>
          <cell r="AM959" t="str">
            <v>-</v>
          </cell>
          <cell r="AN959" t="str">
            <v xml:space="preserve"> </v>
          </cell>
          <cell r="AO959" t="str">
            <v xml:space="preserve"> </v>
          </cell>
        </row>
        <row r="960">
          <cell r="A960">
            <v>19296</v>
          </cell>
          <cell r="B960" t="str">
            <v>Herrn</v>
          </cell>
          <cell r="C960" t="str">
            <v xml:space="preserve"> </v>
          </cell>
          <cell r="D960" t="str">
            <v>Felix</v>
          </cell>
          <cell r="E960" t="str">
            <v>Rechberger</v>
          </cell>
          <cell r="F960" t="str">
            <v xml:space="preserve"> </v>
          </cell>
          <cell r="G960" t="str">
            <v xml:space="preserve"> </v>
          </cell>
          <cell r="H960" t="str">
            <v>Unterlandshaag 60</v>
          </cell>
          <cell r="I960" t="str">
            <v>4101 Feldkirchen an der Donau</v>
          </cell>
          <cell r="J960" t="str">
            <v>frechberger438@gmail.com</v>
          </cell>
          <cell r="K960" t="str">
            <v>+43 (664) 2411199</v>
          </cell>
          <cell r="L960">
            <v>38090</v>
          </cell>
          <cell r="M960" t="str">
            <v>Feldkirchen an der Donau</v>
          </cell>
          <cell r="N960" t="str">
            <v>Urfahr</v>
          </cell>
          <cell r="O960" t="str">
            <v xml:space="preserve"> </v>
          </cell>
          <cell r="P960" t="str">
            <v xml:space="preserve"> </v>
          </cell>
          <cell r="Q960" t="str">
            <v xml:space="preserve"> </v>
          </cell>
          <cell r="R960" t="str">
            <v xml:space="preserve"> </v>
          </cell>
          <cell r="S960" t="str">
            <v xml:space="preserve"> </v>
          </cell>
          <cell r="T960" t="str">
            <v>LJ OÖ - Mitglied - Feldkirchen an der Donau</v>
          </cell>
          <cell r="U960" t="str">
            <v>Mitglied</v>
          </cell>
          <cell r="V960" t="str">
            <v>Mitglied</v>
          </cell>
          <cell r="W960" t="str">
            <v xml:space="preserve"> </v>
          </cell>
          <cell r="X960" t="str">
            <v xml:space="preserve"> </v>
          </cell>
          <cell r="Y960" t="str">
            <v xml:space="preserve"> </v>
          </cell>
          <cell r="Z960" t="str">
            <v xml:space="preserve"> </v>
          </cell>
          <cell r="AA960">
            <v>71</v>
          </cell>
          <cell r="AB960">
            <v>19</v>
          </cell>
          <cell r="AC960">
            <v>0</v>
          </cell>
          <cell r="AD960">
            <v>18</v>
          </cell>
          <cell r="AE960">
            <v>0</v>
          </cell>
          <cell r="AF960">
            <v>9</v>
          </cell>
          <cell r="AG960">
            <v>25</v>
          </cell>
          <cell r="AH960">
            <v>0</v>
          </cell>
          <cell r="AI960" t="str">
            <v>Ja</v>
          </cell>
          <cell r="AJ960" t="str">
            <v>Ja</v>
          </cell>
          <cell r="AK960">
            <v>42375</v>
          </cell>
          <cell r="AL960">
            <v>42375</v>
          </cell>
          <cell r="AM960" t="str">
            <v>-</v>
          </cell>
          <cell r="AN960" t="str">
            <v xml:space="preserve"> </v>
          </cell>
          <cell r="AO960" t="str">
            <v xml:space="preserve"> </v>
          </cell>
        </row>
        <row r="961">
          <cell r="A961">
            <v>19295</v>
          </cell>
          <cell r="B961" t="str">
            <v>Herrn</v>
          </cell>
          <cell r="C961" t="str">
            <v xml:space="preserve"> </v>
          </cell>
          <cell r="D961" t="str">
            <v>Hannes</v>
          </cell>
          <cell r="E961" t="str">
            <v>Rechberger</v>
          </cell>
          <cell r="F961" t="str">
            <v xml:space="preserve"> </v>
          </cell>
          <cell r="G961" t="str">
            <v xml:space="preserve"> </v>
          </cell>
          <cell r="H961" t="str">
            <v>Unterlandshaag 60</v>
          </cell>
          <cell r="I961" t="str">
            <v>4101 Feldkirchen an der Donau</v>
          </cell>
          <cell r="J961" t="str">
            <v>hannesrechberger388@gmail.com</v>
          </cell>
          <cell r="K961" t="str">
            <v>+43 (664) 2400318</v>
          </cell>
          <cell r="L961">
            <v>37328</v>
          </cell>
          <cell r="M961" t="str">
            <v>Feldkirchen an der Donau</v>
          </cell>
          <cell r="N961" t="str">
            <v>Urfahr</v>
          </cell>
          <cell r="O961" t="str">
            <v xml:space="preserve">Agrarreferent/in </v>
          </cell>
          <cell r="P961" t="str">
            <v xml:space="preserve"> </v>
          </cell>
          <cell r="Q961" t="str">
            <v xml:space="preserve"> </v>
          </cell>
          <cell r="R961" t="str">
            <v xml:space="preserve"> </v>
          </cell>
          <cell r="S961" t="str">
            <v xml:space="preserve"> </v>
          </cell>
          <cell r="T961" t="str">
            <v>LJ OÖ - Mitglied - Feldkirchen an der Donau</v>
          </cell>
          <cell r="U961" t="str">
            <v>Mitglied</v>
          </cell>
          <cell r="V961" t="str">
            <v>Mitglied</v>
          </cell>
          <cell r="W961" t="str">
            <v xml:space="preserve"> </v>
          </cell>
          <cell r="X961" t="str">
            <v xml:space="preserve"> </v>
          </cell>
          <cell r="Y961" t="str">
            <v xml:space="preserve"> </v>
          </cell>
          <cell r="Z961" t="str">
            <v xml:space="preserve"> 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 t="str">
            <v>Nein</v>
          </cell>
          <cell r="AJ961" t="str">
            <v>Nein</v>
          </cell>
          <cell r="AK961">
            <v>43559</v>
          </cell>
          <cell r="AL961">
            <v>43559</v>
          </cell>
          <cell r="AM961" t="str">
            <v>-</v>
          </cell>
          <cell r="AN961" t="str">
            <v xml:space="preserve"> </v>
          </cell>
          <cell r="AO961" t="str">
            <v xml:space="preserve"> </v>
          </cell>
        </row>
        <row r="962">
          <cell r="B962" t="str">
            <v>Herrn</v>
          </cell>
          <cell r="C962" t="str">
            <v xml:space="preserve"> </v>
          </cell>
          <cell r="D962" t="str">
            <v>Lukas</v>
          </cell>
          <cell r="E962" t="str">
            <v>Rechberger</v>
          </cell>
          <cell r="F962" t="str">
            <v xml:space="preserve"> </v>
          </cell>
          <cell r="G962" t="str">
            <v xml:space="preserve"> </v>
          </cell>
          <cell r="H962" t="str">
            <v>Reith 4</v>
          </cell>
          <cell r="I962" t="str">
            <v>4204 Reichenau im Mühlkreis</v>
          </cell>
          <cell r="K962" t="str">
            <v>+43 (650) 4712733</v>
          </cell>
          <cell r="L962">
            <v>37127</v>
          </cell>
          <cell r="M962" t="str">
            <v>Reichenau</v>
          </cell>
          <cell r="N962" t="str">
            <v>Urfahr</v>
          </cell>
          <cell r="O962" t="str">
            <v xml:space="preserve"> </v>
          </cell>
          <cell r="P962" t="str">
            <v xml:space="preserve"> </v>
          </cell>
          <cell r="Q962" t="str">
            <v xml:space="preserve"> </v>
          </cell>
          <cell r="R962" t="str">
            <v xml:space="preserve"> </v>
          </cell>
          <cell r="S962" t="str">
            <v xml:space="preserve"> </v>
          </cell>
          <cell r="T962" t="str">
            <v>LJ OÖ - Mitglied - Reichenau</v>
          </cell>
          <cell r="U962" t="str">
            <v>Mitglied</v>
          </cell>
          <cell r="V962" t="str">
            <v>Mitglied</v>
          </cell>
          <cell r="W962" t="str">
            <v xml:space="preserve"> </v>
          </cell>
          <cell r="X962" t="str">
            <v xml:space="preserve"> </v>
          </cell>
          <cell r="Y962" t="str">
            <v xml:space="preserve"> </v>
          </cell>
          <cell r="Z962" t="str">
            <v xml:space="preserve"> 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 t="str">
            <v>Ja</v>
          </cell>
          <cell r="AJ962" t="str">
            <v>Nein</v>
          </cell>
          <cell r="AK962">
            <v>43291</v>
          </cell>
          <cell r="AL962">
            <v>43291</v>
          </cell>
          <cell r="AM962" t="str">
            <v>-</v>
          </cell>
          <cell r="AN962" t="str">
            <v xml:space="preserve"> </v>
          </cell>
          <cell r="AO962" t="str">
            <v xml:space="preserve"> </v>
          </cell>
        </row>
        <row r="963">
          <cell r="A963">
            <v>12396</v>
          </cell>
          <cell r="B963" t="str">
            <v>Herrn</v>
          </cell>
          <cell r="C963" t="str">
            <v xml:space="preserve"> </v>
          </cell>
          <cell r="D963" t="str">
            <v>Simon</v>
          </cell>
          <cell r="E963" t="str">
            <v>Rechberger</v>
          </cell>
          <cell r="F963" t="str">
            <v xml:space="preserve"> </v>
          </cell>
          <cell r="G963" t="str">
            <v xml:space="preserve"> </v>
          </cell>
          <cell r="H963" t="str">
            <v>Güttenbergerweg 7/1</v>
          </cell>
          <cell r="I963" t="str">
            <v>4040 Lichtenberg</v>
          </cell>
          <cell r="J963" t="str">
            <v>sim.rechberger@derflorianer.at</v>
          </cell>
          <cell r="K963" t="str">
            <v>+43 (680) 5584261</v>
          </cell>
          <cell r="L963">
            <v>36642</v>
          </cell>
          <cell r="M963" t="str">
            <v>Lichtenberg</v>
          </cell>
          <cell r="N963" t="str">
            <v>Urfahr</v>
          </cell>
          <cell r="O963" t="str">
            <v xml:space="preserve">Kassier/in Stv. </v>
          </cell>
          <cell r="P963" t="str">
            <v xml:space="preserve"> </v>
          </cell>
          <cell r="Q963" t="str">
            <v xml:space="preserve"> </v>
          </cell>
          <cell r="R963" t="str">
            <v xml:space="preserve"> </v>
          </cell>
          <cell r="S963" t="str">
            <v xml:space="preserve"> </v>
          </cell>
          <cell r="T963" t="str">
            <v>LJ OÖ - Mitglied - Lichtenberg</v>
          </cell>
          <cell r="U963" t="str">
            <v>Mitglied</v>
          </cell>
          <cell r="V963" t="str">
            <v>Ehrengast</v>
          </cell>
          <cell r="W963" t="str">
            <v xml:space="preserve"> </v>
          </cell>
          <cell r="X963" t="str">
            <v xml:space="preserve"> </v>
          </cell>
          <cell r="Y963" t="str">
            <v xml:space="preserve"> </v>
          </cell>
          <cell r="Z963" t="str">
            <v xml:space="preserve"> 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 t="str">
            <v xml:space="preserve"> </v>
          </cell>
          <cell r="AJ963" t="str">
            <v xml:space="preserve"> </v>
          </cell>
          <cell r="AK963">
            <v>39397</v>
          </cell>
          <cell r="AL963">
            <v>39397</v>
          </cell>
          <cell r="AM963" t="str">
            <v>-</v>
          </cell>
          <cell r="AN963" t="str">
            <v xml:space="preserve"> </v>
          </cell>
          <cell r="AO963" t="str">
            <v xml:space="preserve"> </v>
          </cell>
          <cell r="AP963">
            <v>5470547</v>
          </cell>
        </row>
        <row r="964">
          <cell r="A964">
            <v>14933</v>
          </cell>
          <cell r="B964" t="str">
            <v>Frau</v>
          </cell>
          <cell r="C964" t="str">
            <v xml:space="preserve"> </v>
          </cell>
          <cell r="D964" t="str">
            <v>Sophie</v>
          </cell>
          <cell r="E964" t="str">
            <v>Rechberger</v>
          </cell>
          <cell r="F964" t="str">
            <v xml:space="preserve"> </v>
          </cell>
          <cell r="G964" t="str">
            <v xml:space="preserve"> </v>
          </cell>
          <cell r="H964" t="str">
            <v>Güttenbergerweg 7/1</v>
          </cell>
          <cell r="I964" t="str">
            <v>4040 Lichtenberg</v>
          </cell>
          <cell r="J964" t="str">
            <v>sophie.rechberger0502@gmail.com</v>
          </cell>
          <cell r="K964" t="str">
            <v>+43 (660) 2931102</v>
          </cell>
          <cell r="L964">
            <v>37292</v>
          </cell>
          <cell r="M964" t="str">
            <v>Lichtenberg</v>
          </cell>
          <cell r="N964" t="str">
            <v>Urfahr</v>
          </cell>
          <cell r="O964" t="str">
            <v xml:space="preserve">Leiterin Stv. 
Datenbankreferent/in </v>
          </cell>
          <cell r="P964" t="str">
            <v xml:space="preserve"> </v>
          </cell>
          <cell r="Q964" t="str">
            <v xml:space="preserve"> </v>
          </cell>
          <cell r="R964" t="str">
            <v xml:space="preserve"> </v>
          </cell>
          <cell r="S964" t="str">
            <v xml:space="preserve"> </v>
          </cell>
          <cell r="T964" t="str">
            <v>LJ OÖ - Mitglied - Lichtenberg</v>
          </cell>
          <cell r="U964" t="str">
            <v>Mitglied</v>
          </cell>
          <cell r="V964" t="str">
            <v>Mitglied</v>
          </cell>
          <cell r="W964" t="str">
            <v xml:space="preserve"> </v>
          </cell>
          <cell r="X964" t="str">
            <v xml:space="preserve"> </v>
          </cell>
          <cell r="Y964" t="str">
            <v xml:space="preserve"> </v>
          </cell>
          <cell r="Z964" t="str">
            <v xml:space="preserve"> </v>
          </cell>
          <cell r="AA964">
            <v>6</v>
          </cell>
          <cell r="AB964">
            <v>6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 t="str">
            <v>Nein</v>
          </cell>
          <cell r="AJ964" t="str">
            <v>Nein</v>
          </cell>
          <cell r="AK964">
            <v>42856</v>
          </cell>
          <cell r="AL964">
            <v>42856</v>
          </cell>
          <cell r="AM964" t="str">
            <v>-</v>
          </cell>
          <cell r="AN964" t="str">
            <v xml:space="preserve"> </v>
          </cell>
          <cell r="AO964" t="str">
            <v xml:space="preserve"> </v>
          </cell>
        </row>
        <row r="965">
          <cell r="B965" t="str">
            <v>Frau</v>
          </cell>
          <cell r="C965" t="str">
            <v xml:space="preserve"> </v>
          </cell>
          <cell r="D965" t="str">
            <v>Sophie</v>
          </cell>
          <cell r="E965" t="str">
            <v>Rechberger</v>
          </cell>
          <cell r="F965" t="str">
            <v xml:space="preserve"> </v>
          </cell>
          <cell r="G965" t="str">
            <v xml:space="preserve"> </v>
          </cell>
          <cell r="H965" t="str">
            <v>Grasbach 3</v>
          </cell>
          <cell r="I965" t="str">
            <v>4112 St. Gotthard im Mühlkreis</v>
          </cell>
          <cell r="J965" t="str">
            <v>rechberger.sophie@gmail.com</v>
          </cell>
          <cell r="K965" t="str">
            <v>+43 (664) 73587042</v>
          </cell>
          <cell r="L965">
            <v>38532</v>
          </cell>
          <cell r="M965" t="str">
            <v>St. Gotthard/Mkr.</v>
          </cell>
          <cell r="N965" t="str">
            <v>Urfahr</v>
          </cell>
          <cell r="O965" t="str">
            <v xml:space="preserve"> </v>
          </cell>
          <cell r="P965" t="str">
            <v xml:space="preserve"> </v>
          </cell>
          <cell r="Q965" t="str">
            <v xml:space="preserve"> </v>
          </cell>
          <cell r="R965" t="str">
            <v xml:space="preserve"> </v>
          </cell>
          <cell r="S965" t="str">
            <v xml:space="preserve"> </v>
          </cell>
          <cell r="T965" t="str">
            <v>LJ OÖ - Mitglied - St. Gotthard/Mkr.</v>
          </cell>
          <cell r="U965" t="str">
            <v>Mitglied</v>
          </cell>
          <cell r="V965" t="str">
            <v>Mitglied</v>
          </cell>
          <cell r="W965" t="str">
            <v xml:space="preserve"> </v>
          </cell>
          <cell r="X965" t="str">
            <v xml:space="preserve"> </v>
          </cell>
          <cell r="Y965" t="str">
            <v xml:space="preserve"> </v>
          </cell>
          <cell r="Z965" t="str">
            <v xml:space="preserve"> </v>
          </cell>
          <cell r="AA965">
            <v>30</v>
          </cell>
          <cell r="AB965">
            <v>15</v>
          </cell>
          <cell r="AC965">
            <v>0</v>
          </cell>
          <cell r="AD965">
            <v>3</v>
          </cell>
          <cell r="AE965">
            <v>0</v>
          </cell>
          <cell r="AF965">
            <v>12</v>
          </cell>
          <cell r="AG965">
            <v>0</v>
          </cell>
          <cell r="AH965">
            <v>0</v>
          </cell>
          <cell r="AI965" t="str">
            <v>Ja</v>
          </cell>
          <cell r="AJ965" t="str">
            <v>Nein</v>
          </cell>
          <cell r="AK965">
            <v>42475</v>
          </cell>
          <cell r="AL965">
            <v>42475</v>
          </cell>
          <cell r="AM965" t="str">
            <v>-</v>
          </cell>
          <cell r="AN965" t="str">
            <v xml:space="preserve"> </v>
          </cell>
          <cell r="AO965" t="str">
            <v xml:space="preserve"> </v>
          </cell>
        </row>
        <row r="966">
          <cell r="A966">
            <v>12570</v>
          </cell>
          <cell r="B966" t="str">
            <v>Herrn</v>
          </cell>
          <cell r="C966" t="str">
            <v xml:space="preserve"> </v>
          </cell>
          <cell r="D966" t="str">
            <v>Stefan</v>
          </cell>
          <cell r="E966" t="str">
            <v>Rechberger</v>
          </cell>
          <cell r="F966" t="str">
            <v xml:space="preserve"> </v>
          </cell>
          <cell r="G966" t="str">
            <v xml:space="preserve"> </v>
          </cell>
          <cell r="H966" t="str">
            <v>Reidweg 4</v>
          </cell>
          <cell r="I966" t="str">
            <v>4111 Walding</v>
          </cell>
          <cell r="J966" t="str">
            <v>stefan.rechberger@gmx.net</v>
          </cell>
          <cell r="K966" t="str">
            <v>+43 (660) 4012510</v>
          </cell>
          <cell r="L966">
            <v>35063</v>
          </cell>
          <cell r="M966" t="str">
            <v>Walding</v>
          </cell>
          <cell r="N966" t="str">
            <v>Urfahr</v>
          </cell>
          <cell r="O966" t="str">
            <v xml:space="preserve"> </v>
          </cell>
          <cell r="P966" t="str">
            <v xml:space="preserve"> </v>
          </cell>
          <cell r="Q966" t="str">
            <v xml:space="preserve"> </v>
          </cell>
          <cell r="R966" t="str">
            <v xml:space="preserve"> </v>
          </cell>
          <cell r="S966" t="str">
            <v xml:space="preserve"> </v>
          </cell>
          <cell r="T966" t="str">
            <v>LJ OÖ - Mitglied - Walding</v>
          </cell>
          <cell r="U966" t="str">
            <v>Mitglied</v>
          </cell>
          <cell r="V966" t="str">
            <v>Mitglied</v>
          </cell>
          <cell r="W966" t="str">
            <v xml:space="preserve"> </v>
          </cell>
          <cell r="X966" t="str">
            <v xml:space="preserve"> </v>
          </cell>
          <cell r="Y966" t="str">
            <v xml:space="preserve"> </v>
          </cell>
          <cell r="Z966" t="str">
            <v xml:space="preserve"> </v>
          </cell>
          <cell r="AA966">
            <v>247.52</v>
          </cell>
          <cell r="AB966">
            <v>154</v>
          </cell>
          <cell r="AC966">
            <v>0</v>
          </cell>
          <cell r="AD966">
            <v>19</v>
          </cell>
          <cell r="AE966">
            <v>0</v>
          </cell>
          <cell r="AF966">
            <v>20</v>
          </cell>
          <cell r="AG966">
            <v>25</v>
          </cell>
          <cell r="AH966">
            <v>0</v>
          </cell>
          <cell r="AI966" t="str">
            <v>Ja</v>
          </cell>
          <cell r="AJ966" t="str">
            <v>Nein</v>
          </cell>
          <cell r="AK966">
            <v>41716</v>
          </cell>
          <cell r="AL966">
            <v>41716</v>
          </cell>
          <cell r="AM966" t="str">
            <v>-</v>
          </cell>
          <cell r="AN966" t="str">
            <v xml:space="preserve"> </v>
          </cell>
          <cell r="AO966" t="str">
            <v xml:space="preserve"> </v>
          </cell>
          <cell r="AP966">
            <v>5673869</v>
          </cell>
          <cell r="AQ966">
            <v>2449412</v>
          </cell>
        </row>
        <row r="967">
          <cell r="A967">
            <v>10832</v>
          </cell>
          <cell r="B967" t="str">
            <v>Herrn</v>
          </cell>
          <cell r="C967" t="str">
            <v xml:space="preserve"> </v>
          </cell>
          <cell r="D967" t="str">
            <v>Robert</v>
          </cell>
          <cell r="E967" t="str">
            <v>Reichör</v>
          </cell>
          <cell r="F967" t="str">
            <v xml:space="preserve"> </v>
          </cell>
          <cell r="G967" t="str">
            <v xml:space="preserve"> </v>
          </cell>
          <cell r="H967" t="str">
            <v>Stratreith 8</v>
          </cell>
          <cell r="I967" t="str">
            <v>4203 Altenberg bei Linz</v>
          </cell>
          <cell r="K967" t="str">
            <v>+43 (660) 1617524</v>
          </cell>
          <cell r="L967">
            <v>36220</v>
          </cell>
          <cell r="M967" t="str">
            <v>Altenberg</v>
          </cell>
          <cell r="N967" t="str">
            <v>Urfahr</v>
          </cell>
          <cell r="O967" t="str">
            <v xml:space="preserve"> </v>
          </cell>
          <cell r="P967" t="str">
            <v xml:space="preserve"> </v>
          </cell>
          <cell r="Q967" t="str">
            <v xml:space="preserve"> </v>
          </cell>
          <cell r="R967" t="str">
            <v xml:space="preserve"> </v>
          </cell>
          <cell r="S967" t="str">
            <v xml:space="preserve"> </v>
          </cell>
          <cell r="T967" t="str">
            <v>LJ OÖ - Mitglied - Altenberg</v>
          </cell>
          <cell r="U967" t="str">
            <v>Mitglied</v>
          </cell>
          <cell r="V967" t="str">
            <v>Mitglied</v>
          </cell>
          <cell r="W967" t="str">
            <v xml:space="preserve"> </v>
          </cell>
          <cell r="X967" t="str">
            <v xml:space="preserve"> </v>
          </cell>
          <cell r="Y967">
            <v>39067</v>
          </cell>
          <cell r="Z967" t="str">
            <v xml:space="preserve"> 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 t="str">
            <v xml:space="preserve"> </v>
          </cell>
          <cell r="AJ967" t="str">
            <v xml:space="preserve"> </v>
          </cell>
          <cell r="AK967">
            <v>38216</v>
          </cell>
          <cell r="AL967">
            <v>38216</v>
          </cell>
          <cell r="AM967" t="str">
            <v>-</v>
          </cell>
          <cell r="AN967" t="str">
            <v xml:space="preserve"> </v>
          </cell>
          <cell r="AO967" t="str">
            <v xml:space="preserve"> </v>
          </cell>
          <cell r="AP967">
            <v>5259191</v>
          </cell>
        </row>
        <row r="968">
          <cell r="A968">
            <v>17106</v>
          </cell>
          <cell r="B968" t="str">
            <v>Herrn</v>
          </cell>
          <cell r="C968" t="str">
            <v xml:space="preserve"> </v>
          </cell>
          <cell r="D968" t="str">
            <v>Marc</v>
          </cell>
          <cell r="E968" t="str">
            <v>Reindl</v>
          </cell>
          <cell r="F968" t="str">
            <v xml:space="preserve"> </v>
          </cell>
          <cell r="G968" t="str">
            <v xml:space="preserve"> </v>
          </cell>
          <cell r="H968" t="str">
            <v>Am Sonnweg 2</v>
          </cell>
          <cell r="I968" t="str">
            <v>4211 Alberndorf in der Riedmark</v>
          </cell>
          <cell r="J968" t="str">
            <v>marcreindl@icloud.com</v>
          </cell>
          <cell r="K968" t="str">
            <v>+43 (676) 4164582</v>
          </cell>
          <cell r="L968">
            <v>37563</v>
          </cell>
          <cell r="M968" t="str">
            <v>Alberndorf</v>
          </cell>
          <cell r="N968" t="str">
            <v>Urfahr</v>
          </cell>
          <cell r="O968" t="str">
            <v xml:space="preserve">Leiter Stv. </v>
          </cell>
          <cell r="P968" t="str">
            <v xml:space="preserve"> </v>
          </cell>
          <cell r="Q968" t="str">
            <v xml:space="preserve"> </v>
          </cell>
          <cell r="R968" t="str">
            <v xml:space="preserve"> </v>
          </cell>
          <cell r="S968" t="str">
            <v xml:space="preserve"> </v>
          </cell>
          <cell r="T968" t="str">
            <v>LJ OÖ - Mitglied - Alberndorf</v>
          </cell>
          <cell r="U968" t="str">
            <v>Mitglied</v>
          </cell>
          <cell r="V968" t="str">
            <v>Mitglied</v>
          </cell>
          <cell r="W968" t="str">
            <v xml:space="preserve"> </v>
          </cell>
          <cell r="X968" t="str">
            <v xml:space="preserve"> </v>
          </cell>
          <cell r="Y968" t="str">
            <v xml:space="preserve"> </v>
          </cell>
          <cell r="Z968" t="str">
            <v xml:space="preserve"> </v>
          </cell>
          <cell r="AA968">
            <v>3.36</v>
          </cell>
          <cell r="AB968">
            <v>3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 t="str">
            <v xml:space="preserve"> </v>
          </cell>
          <cell r="AJ968" t="str">
            <v xml:space="preserve"> </v>
          </cell>
          <cell r="AK968">
            <v>40063</v>
          </cell>
          <cell r="AL968">
            <v>40063</v>
          </cell>
          <cell r="AM968" t="str">
            <v>-</v>
          </cell>
          <cell r="AN968" t="str">
            <v xml:space="preserve"> </v>
          </cell>
          <cell r="AO968" t="str">
            <v xml:space="preserve"> </v>
          </cell>
          <cell r="AP968">
            <v>5508698</v>
          </cell>
        </row>
        <row r="969">
          <cell r="B969" t="str">
            <v>Herrn</v>
          </cell>
          <cell r="C969" t="str">
            <v xml:space="preserve"> </v>
          </cell>
          <cell r="D969" t="str">
            <v>Benedikt</v>
          </cell>
          <cell r="E969" t="str">
            <v>Reingruber</v>
          </cell>
          <cell r="F969" t="str">
            <v xml:space="preserve"> </v>
          </cell>
          <cell r="G969" t="str">
            <v xml:space="preserve"> </v>
          </cell>
          <cell r="H969" t="str">
            <v>Haid 18</v>
          </cell>
          <cell r="I969" t="str">
            <v>4190 Bad Leonfelden</v>
          </cell>
          <cell r="J969" t="str">
            <v>benediktRG@gmail.com</v>
          </cell>
          <cell r="K969" t="str">
            <v>+43 (660) 2502260</v>
          </cell>
          <cell r="L969">
            <v>34324</v>
          </cell>
          <cell r="M969" t="str">
            <v>Bad Leonfelden</v>
          </cell>
          <cell r="N969" t="str">
            <v>Urfahr</v>
          </cell>
          <cell r="O969" t="str">
            <v xml:space="preserve"> </v>
          </cell>
          <cell r="P969" t="str">
            <v xml:space="preserve"> </v>
          </cell>
          <cell r="Q969" t="str">
            <v xml:space="preserve"> </v>
          </cell>
          <cell r="R969" t="str">
            <v xml:space="preserve"> </v>
          </cell>
          <cell r="S969" t="str">
            <v xml:space="preserve"> </v>
          </cell>
          <cell r="T969" t="str">
            <v>LJ OÖ - Mitglied - Bad Leonfelden</v>
          </cell>
          <cell r="U969" t="str">
            <v>Mitglied</v>
          </cell>
          <cell r="V969" t="str">
            <v>Mitglied</v>
          </cell>
          <cell r="W969" t="str">
            <v xml:space="preserve"> </v>
          </cell>
          <cell r="X969" t="str">
            <v xml:space="preserve"> </v>
          </cell>
          <cell r="Y969" t="str">
            <v xml:space="preserve"> </v>
          </cell>
          <cell r="Z969" t="str">
            <v xml:space="preserve"> 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 t="str">
            <v xml:space="preserve"> </v>
          </cell>
          <cell r="AJ969" t="str">
            <v xml:space="preserve"> </v>
          </cell>
          <cell r="AK969">
            <v>38173</v>
          </cell>
          <cell r="AL969">
            <v>38173</v>
          </cell>
          <cell r="AM969" t="str">
            <v>-</v>
          </cell>
          <cell r="AN969" t="str">
            <v xml:space="preserve"> </v>
          </cell>
          <cell r="AO969" t="str">
            <v xml:space="preserve"> </v>
          </cell>
          <cell r="AP969">
            <v>5312020</v>
          </cell>
        </row>
        <row r="970">
          <cell r="A970">
            <v>16496</v>
          </cell>
          <cell r="B970" t="str">
            <v>Herrn</v>
          </cell>
          <cell r="C970" t="str">
            <v xml:space="preserve"> </v>
          </cell>
          <cell r="D970" t="str">
            <v>Daniel</v>
          </cell>
          <cell r="E970" t="str">
            <v>Reingruber</v>
          </cell>
          <cell r="F970" t="str">
            <v xml:space="preserve"> </v>
          </cell>
          <cell r="G970" t="str">
            <v xml:space="preserve"> </v>
          </cell>
          <cell r="H970" t="str">
            <v>Dürnberg 23</v>
          </cell>
          <cell r="I970" t="str">
            <v>4100 Ottensheim</v>
          </cell>
          <cell r="J970" t="str">
            <v>dan.reingruber@derflorianer.at</v>
          </cell>
          <cell r="K970" t="str">
            <v>+43 (650) 2338066</v>
          </cell>
          <cell r="L970">
            <v>37417</v>
          </cell>
          <cell r="M970" t="str">
            <v>Ottensheim-Puchenau</v>
          </cell>
          <cell r="N970" t="str">
            <v>Urfahr</v>
          </cell>
          <cell r="O970" t="str">
            <v xml:space="preserve">Agrarreferent/in </v>
          </cell>
          <cell r="P970" t="str">
            <v xml:space="preserve"> </v>
          </cell>
          <cell r="Q970" t="str">
            <v xml:space="preserve"> </v>
          </cell>
          <cell r="R970" t="str">
            <v xml:space="preserve"> </v>
          </cell>
          <cell r="S970" t="str">
            <v xml:space="preserve"> </v>
          </cell>
          <cell r="T970" t="str">
            <v>LJ OÖ - Mitglied - Ottensheim-Puchenau</v>
          </cell>
          <cell r="U970" t="str">
            <v>Mitglied</v>
          </cell>
          <cell r="V970" t="str">
            <v>Mitglied</v>
          </cell>
          <cell r="W970" t="str">
            <v xml:space="preserve"> </v>
          </cell>
          <cell r="X970" t="str">
            <v xml:space="preserve"> </v>
          </cell>
          <cell r="Y970" t="str">
            <v xml:space="preserve"> </v>
          </cell>
          <cell r="Z970" t="str">
            <v xml:space="preserve"> 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 t="str">
            <v xml:space="preserve"> </v>
          </cell>
          <cell r="AJ970" t="str">
            <v xml:space="preserve"> </v>
          </cell>
          <cell r="AK970">
            <v>43449</v>
          </cell>
          <cell r="AL970">
            <v>43449</v>
          </cell>
          <cell r="AM970" t="str">
            <v>-</v>
          </cell>
          <cell r="AN970" t="str">
            <v xml:space="preserve"> </v>
          </cell>
          <cell r="AO970" t="str">
            <v xml:space="preserve"> </v>
          </cell>
        </row>
        <row r="971">
          <cell r="A971">
            <v>819</v>
          </cell>
          <cell r="B971" t="str">
            <v>Herrn</v>
          </cell>
          <cell r="C971" t="str">
            <v xml:space="preserve"> </v>
          </cell>
          <cell r="D971" t="str">
            <v>Martin</v>
          </cell>
          <cell r="E971" t="str">
            <v>Reingruber</v>
          </cell>
          <cell r="F971" t="str">
            <v xml:space="preserve"> </v>
          </cell>
          <cell r="G971" t="str">
            <v xml:space="preserve"> </v>
          </cell>
          <cell r="H971" t="str">
            <v>Im Bäckerwinkel 4/5</v>
          </cell>
          <cell r="I971" t="str">
            <v>4112 St. Gotthard im Mühlkreis</v>
          </cell>
          <cell r="J971" t="str">
            <v>martin1.reingruber@gmail.com</v>
          </cell>
          <cell r="K971" t="str">
            <v>+43 (660) 3863358</v>
          </cell>
          <cell r="L971">
            <v>34577</v>
          </cell>
          <cell r="M971" t="str">
            <v>St. Gotthard/Mkr.</v>
          </cell>
          <cell r="N971" t="str">
            <v>Urfahr</v>
          </cell>
          <cell r="O971" t="str">
            <v xml:space="preserve"> </v>
          </cell>
          <cell r="P971" t="str">
            <v xml:space="preserve"> </v>
          </cell>
          <cell r="Q971" t="str">
            <v xml:space="preserve"> </v>
          </cell>
          <cell r="R971" t="str">
            <v xml:space="preserve"> </v>
          </cell>
          <cell r="S971" t="str">
            <v xml:space="preserve"> </v>
          </cell>
          <cell r="T971" t="str">
            <v>LJ OÖ - Mitglied - St. Gotthard/Mkr.</v>
          </cell>
          <cell r="U971" t="str">
            <v>Mitglied</v>
          </cell>
          <cell r="V971" t="str">
            <v>Mitglied</v>
          </cell>
          <cell r="W971" t="str">
            <v xml:space="preserve"> </v>
          </cell>
          <cell r="X971" t="str">
            <v xml:space="preserve"> </v>
          </cell>
          <cell r="Y971" t="str">
            <v xml:space="preserve"> </v>
          </cell>
          <cell r="Z971" t="str">
            <v xml:space="preserve"> </v>
          </cell>
          <cell r="AA971">
            <v>8.64</v>
          </cell>
          <cell r="AB971">
            <v>8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 t="str">
            <v xml:space="preserve"> </v>
          </cell>
          <cell r="AJ971" t="str">
            <v xml:space="preserve"> </v>
          </cell>
          <cell r="AK971">
            <v>41732</v>
          </cell>
          <cell r="AL971">
            <v>41732</v>
          </cell>
          <cell r="AM971" t="str">
            <v>-</v>
          </cell>
          <cell r="AN971" t="str">
            <v xml:space="preserve"> </v>
          </cell>
          <cell r="AO971" t="str">
            <v xml:space="preserve"> </v>
          </cell>
          <cell r="AP971">
            <v>5674041</v>
          </cell>
        </row>
        <row r="972">
          <cell r="A972">
            <v>19639</v>
          </cell>
          <cell r="B972" t="str">
            <v>Herrn</v>
          </cell>
          <cell r="C972" t="str">
            <v xml:space="preserve"> </v>
          </cell>
          <cell r="D972" t="str">
            <v>Michael</v>
          </cell>
          <cell r="E972" t="str">
            <v>Reingruber</v>
          </cell>
          <cell r="F972" t="str">
            <v xml:space="preserve"> </v>
          </cell>
          <cell r="G972" t="str">
            <v xml:space="preserve"> </v>
          </cell>
          <cell r="H972" t="str">
            <v>Dürnberg 23</v>
          </cell>
          <cell r="I972" t="str">
            <v>4100 Ottensheim</v>
          </cell>
          <cell r="J972" t="str">
            <v>michael.reingruber04@gmx.at</v>
          </cell>
          <cell r="K972" t="str">
            <v>+43 (650) 3801076</v>
          </cell>
          <cell r="L972">
            <v>38347</v>
          </cell>
          <cell r="M972" t="str">
            <v>Ottensheim-Puchenau</v>
          </cell>
          <cell r="N972" t="str">
            <v>Urfahr</v>
          </cell>
          <cell r="O972" t="str">
            <v xml:space="preserve"> </v>
          </cell>
          <cell r="P972" t="str">
            <v xml:space="preserve"> </v>
          </cell>
          <cell r="Q972" t="str">
            <v xml:space="preserve"> </v>
          </cell>
          <cell r="R972" t="str">
            <v xml:space="preserve"> </v>
          </cell>
          <cell r="S972" t="str">
            <v xml:space="preserve"> </v>
          </cell>
          <cell r="T972" t="str">
            <v>LJ OÖ - Mitglied - Ottensheim-Puchenau</v>
          </cell>
          <cell r="U972" t="str">
            <v>Mitglied</v>
          </cell>
          <cell r="V972" t="str">
            <v>Mitglied</v>
          </cell>
          <cell r="W972" t="str">
            <v xml:space="preserve"> </v>
          </cell>
          <cell r="X972" t="str">
            <v xml:space="preserve"> </v>
          </cell>
          <cell r="Y972" t="str">
            <v xml:space="preserve"> </v>
          </cell>
          <cell r="Z972" t="str">
            <v xml:space="preserve"> </v>
          </cell>
          <cell r="AA972">
            <v>49.5</v>
          </cell>
          <cell r="AB972">
            <v>9</v>
          </cell>
          <cell r="AC972">
            <v>10.5</v>
          </cell>
          <cell r="AD972">
            <v>30</v>
          </cell>
          <cell r="AE972">
            <v>0</v>
          </cell>
          <cell r="AF972" t="str">
            <v xml:space="preserve"> </v>
          </cell>
          <cell r="AG972">
            <v>0</v>
          </cell>
          <cell r="AH972">
            <v>0</v>
          </cell>
          <cell r="AI972" t="str">
            <v>Ja</v>
          </cell>
          <cell r="AJ972" t="str">
            <v>Ja</v>
          </cell>
          <cell r="AK972">
            <v>41631</v>
          </cell>
          <cell r="AL972">
            <v>41631</v>
          </cell>
          <cell r="AM972" t="str">
            <v>-</v>
          </cell>
          <cell r="AN972" t="str">
            <v xml:space="preserve"> </v>
          </cell>
          <cell r="AO972" t="str">
            <v xml:space="preserve"> </v>
          </cell>
          <cell r="AP972">
            <v>5663616</v>
          </cell>
        </row>
        <row r="973">
          <cell r="A973">
            <v>18367</v>
          </cell>
          <cell r="B973" t="str">
            <v>Frau</v>
          </cell>
          <cell r="C973" t="str">
            <v xml:space="preserve"> </v>
          </cell>
          <cell r="D973" t="str">
            <v>Larissa</v>
          </cell>
          <cell r="E973" t="str">
            <v>Reinthaler</v>
          </cell>
          <cell r="F973" t="str">
            <v xml:space="preserve"> </v>
          </cell>
          <cell r="G973" t="str">
            <v xml:space="preserve"> </v>
          </cell>
          <cell r="H973" t="str">
            <v>Sportplatzweg 2</v>
          </cell>
          <cell r="I973" t="str">
            <v>4102 Goldwörth</v>
          </cell>
          <cell r="J973" t="str">
            <v>larissareinthaler1@gmail.com</v>
          </cell>
          <cell r="K973" t="str">
            <v>+43 (664) 73553983</v>
          </cell>
          <cell r="L973">
            <v>36633</v>
          </cell>
          <cell r="M973" t="str">
            <v>Goldwörth</v>
          </cell>
          <cell r="N973" t="str">
            <v>Urfahr</v>
          </cell>
          <cell r="O973" t="str">
            <v xml:space="preserve">Schriftführer/in </v>
          </cell>
          <cell r="P973" t="str">
            <v xml:space="preserve"> </v>
          </cell>
          <cell r="Q973" t="str">
            <v xml:space="preserve"> </v>
          </cell>
          <cell r="R973" t="str">
            <v xml:space="preserve"> </v>
          </cell>
          <cell r="S973" t="str">
            <v xml:space="preserve"> </v>
          </cell>
          <cell r="T973" t="str">
            <v>LJ OÖ - Mitglied - Goldwörth</v>
          </cell>
          <cell r="U973" t="str">
            <v>Mitglied</v>
          </cell>
          <cell r="V973" t="str">
            <v>Mitglied</v>
          </cell>
          <cell r="W973" t="str">
            <v xml:space="preserve"> </v>
          </cell>
          <cell r="X973" t="str">
            <v xml:space="preserve"> </v>
          </cell>
          <cell r="Y973" t="str">
            <v xml:space="preserve"> </v>
          </cell>
          <cell r="Z973" t="str">
            <v xml:space="preserve"> 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 t="str">
            <v>Nein</v>
          </cell>
          <cell r="AJ973" t="str">
            <v>Nein</v>
          </cell>
          <cell r="AK973">
            <v>43405</v>
          </cell>
          <cell r="AL973">
            <v>43405</v>
          </cell>
          <cell r="AM973" t="str">
            <v>-</v>
          </cell>
          <cell r="AN973" t="str">
            <v xml:space="preserve"> </v>
          </cell>
          <cell r="AO973" t="str">
            <v xml:space="preserve"> </v>
          </cell>
        </row>
        <row r="974">
          <cell r="A974">
            <v>18365</v>
          </cell>
          <cell r="B974" t="str">
            <v>Herrn</v>
          </cell>
          <cell r="C974" t="str">
            <v xml:space="preserve"> </v>
          </cell>
          <cell r="D974" t="str">
            <v>Marvin</v>
          </cell>
          <cell r="E974" t="str">
            <v>Reinthaler</v>
          </cell>
          <cell r="F974" t="str">
            <v xml:space="preserve"> </v>
          </cell>
          <cell r="G974" t="str">
            <v xml:space="preserve"> </v>
          </cell>
          <cell r="H974" t="str">
            <v>Sportplatzweg 2</v>
          </cell>
          <cell r="I974" t="str">
            <v>4102 Goldwörth</v>
          </cell>
          <cell r="J974" t="str">
            <v>marvin.reinthaler@gmail.com</v>
          </cell>
          <cell r="K974" t="str">
            <v>+43 (664) 73553981</v>
          </cell>
          <cell r="L974">
            <v>37299</v>
          </cell>
          <cell r="M974" t="str">
            <v>Goldwörth</v>
          </cell>
          <cell r="N974" t="str">
            <v>Urfahr</v>
          </cell>
          <cell r="O974" t="str">
            <v xml:space="preserve"> </v>
          </cell>
          <cell r="P974" t="str">
            <v xml:space="preserve"> </v>
          </cell>
          <cell r="Q974" t="str">
            <v xml:space="preserve"> </v>
          </cell>
          <cell r="R974" t="str">
            <v xml:space="preserve"> </v>
          </cell>
          <cell r="S974" t="str">
            <v xml:space="preserve"> </v>
          </cell>
          <cell r="T974" t="str">
            <v>LJ OÖ - Mitglied - Goldwörth</v>
          </cell>
          <cell r="U974" t="str">
            <v>Mitglied</v>
          </cell>
          <cell r="V974" t="str">
            <v>Mitglied</v>
          </cell>
          <cell r="W974" t="str">
            <v xml:space="preserve"> </v>
          </cell>
          <cell r="X974" t="str">
            <v xml:space="preserve"> </v>
          </cell>
          <cell r="Y974" t="str">
            <v xml:space="preserve"> </v>
          </cell>
          <cell r="Z974" t="str">
            <v xml:space="preserve"> </v>
          </cell>
          <cell r="AA974">
            <v>36.72</v>
          </cell>
          <cell r="AB974">
            <v>31</v>
          </cell>
          <cell r="AC974">
            <v>0</v>
          </cell>
          <cell r="AD974">
            <v>3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 t="str">
            <v>Ja</v>
          </cell>
          <cell r="AJ974" t="str">
            <v>Nein</v>
          </cell>
          <cell r="AK974">
            <v>41250</v>
          </cell>
          <cell r="AL974">
            <v>41250</v>
          </cell>
          <cell r="AM974" t="str">
            <v>-</v>
          </cell>
          <cell r="AN974" t="str">
            <v xml:space="preserve"> </v>
          </cell>
          <cell r="AO974" t="str">
            <v xml:space="preserve"> </v>
          </cell>
          <cell r="AP974">
            <v>5650292</v>
          </cell>
        </row>
        <row r="975">
          <cell r="A975">
            <v>13843</v>
          </cell>
          <cell r="B975" t="str">
            <v>Herrn</v>
          </cell>
          <cell r="C975" t="str">
            <v xml:space="preserve"> </v>
          </cell>
          <cell r="D975" t="str">
            <v>Andreas</v>
          </cell>
          <cell r="E975" t="str">
            <v>Reischl</v>
          </cell>
          <cell r="F975" t="str">
            <v xml:space="preserve"> </v>
          </cell>
          <cell r="G975" t="str">
            <v xml:space="preserve"> </v>
          </cell>
          <cell r="H975" t="str">
            <v>Hals 5</v>
          </cell>
          <cell r="I975" t="str">
            <v>4201 Gramastetten</v>
          </cell>
          <cell r="J975" t="str">
            <v>andreas_rei@gmx.at</v>
          </cell>
          <cell r="K975" t="str">
            <v>+43 (677) 61227040</v>
          </cell>
          <cell r="L975">
            <v>36962</v>
          </cell>
          <cell r="M975" t="str">
            <v>Gramastetten</v>
          </cell>
          <cell r="N975" t="str">
            <v>Urfahr</v>
          </cell>
          <cell r="O975" t="str">
            <v xml:space="preserve">Sportreferent/in </v>
          </cell>
          <cell r="P975" t="str">
            <v xml:space="preserve"> </v>
          </cell>
          <cell r="Q975" t="str">
            <v xml:space="preserve"> </v>
          </cell>
          <cell r="R975" t="str">
            <v xml:space="preserve"> </v>
          </cell>
          <cell r="S975" t="str">
            <v xml:space="preserve"> </v>
          </cell>
          <cell r="T975" t="str">
            <v>LJ OÖ - Mitglied - Gramastetten</v>
          </cell>
          <cell r="U975" t="str">
            <v>Mitglied</v>
          </cell>
          <cell r="V975" t="str">
            <v>Mitglied</v>
          </cell>
          <cell r="W975" t="str">
            <v xml:space="preserve"> </v>
          </cell>
          <cell r="X975" t="str">
            <v xml:space="preserve"> </v>
          </cell>
          <cell r="Y975" t="str">
            <v xml:space="preserve"> </v>
          </cell>
          <cell r="Z975" t="str">
            <v xml:space="preserve"> </v>
          </cell>
          <cell r="AA975">
            <v>64.48</v>
          </cell>
          <cell r="AB975">
            <v>50</v>
          </cell>
          <cell r="AC975">
            <v>0</v>
          </cell>
          <cell r="AD975">
            <v>0</v>
          </cell>
          <cell r="AE975">
            <v>0</v>
          </cell>
          <cell r="AF975">
            <v>2</v>
          </cell>
          <cell r="AG975">
            <v>0</v>
          </cell>
          <cell r="AH975">
            <v>0</v>
          </cell>
          <cell r="AI975" t="str">
            <v>Nein</v>
          </cell>
          <cell r="AJ975" t="str">
            <v>Nein</v>
          </cell>
          <cell r="AK975">
            <v>41305</v>
          </cell>
          <cell r="AL975">
            <v>41305</v>
          </cell>
          <cell r="AM975" t="str">
            <v>-</v>
          </cell>
          <cell r="AN975" t="str">
            <v xml:space="preserve"> </v>
          </cell>
          <cell r="AO975" t="str">
            <v xml:space="preserve"> </v>
          </cell>
          <cell r="AP975">
            <v>5652742</v>
          </cell>
        </row>
        <row r="976">
          <cell r="A976" t="str">
            <v>beantragt</v>
          </cell>
          <cell r="B976" t="str">
            <v>Frau</v>
          </cell>
          <cell r="C976" t="str">
            <v xml:space="preserve"> </v>
          </cell>
          <cell r="D976" t="str">
            <v>Anja</v>
          </cell>
          <cell r="E976" t="str">
            <v>Reischl</v>
          </cell>
          <cell r="F976" t="str">
            <v xml:space="preserve"> </v>
          </cell>
          <cell r="G976" t="str">
            <v xml:space="preserve"> </v>
          </cell>
          <cell r="H976" t="str">
            <v>Hals 4</v>
          </cell>
          <cell r="I976" t="str">
            <v>4201 Gramastetten</v>
          </cell>
          <cell r="J976" t="str">
            <v>anjateresa.reischl@aon.at</v>
          </cell>
          <cell r="K976" t="str">
            <v>+43 (677) 61234205</v>
          </cell>
          <cell r="L976">
            <v>38395</v>
          </cell>
          <cell r="M976" t="str">
            <v>Gramastetten</v>
          </cell>
          <cell r="N976" t="str">
            <v>Urfahr</v>
          </cell>
          <cell r="O976" t="str">
            <v xml:space="preserve"> </v>
          </cell>
          <cell r="P976" t="str">
            <v xml:space="preserve"> </v>
          </cell>
          <cell r="Q976" t="str">
            <v xml:space="preserve"> </v>
          </cell>
          <cell r="R976" t="str">
            <v xml:space="preserve"> </v>
          </cell>
          <cell r="S976" t="str">
            <v xml:space="preserve"> </v>
          </cell>
          <cell r="T976" t="str">
            <v>LJ OÖ - Mitglied - Gramastetten</v>
          </cell>
          <cell r="U976" t="str">
            <v>Mitglied</v>
          </cell>
          <cell r="V976" t="str">
            <v>Mitglied</v>
          </cell>
          <cell r="W976">
            <v>42007</v>
          </cell>
          <cell r="X976">
            <v>40830</v>
          </cell>
          <cell r="Y976">
            <v>39795</v>
          </cell>
          <cell r="Z976" t="str">
            <v xml:space="preserve"> </v>
          </cell>
          <cell r="AA976">
            <v>1774.8</v>
          </cell>
          <cell r="AB976">
            <v>353.5</v>
          </cell>
          <cell r="AC976">
            <v>6</v>
          </cell>
          <cell r="AD976">
            <v>4</v>
          </cell>
          <cell r="AE976">
            <v>9</v>
          </cell>
          <cell r="AF976">
            <v>22.5</v>
          </cell>
          <cell r="AG976">
            <v>29</v>
          </cell>
          <cell r="AH976">
            <v>0</v>
          </cell>
          <cell r="AI976" t="str">
            <v>Ja</v>
          </cell>
          <cell r="AJ976" t="str">
            <v xml:space="preserve"> </v>
          </cell>
          <cell r="AK976">
            <v>37145</v>
          </cell>
          <cell r="AL976">
            <v>37145</v>
          </cell>
          <cell r="AM976" t="str">
            <v>-</v>
          </cell>
          <cell r="AN976" t="str">
            <v xml:space="preserve"> </v>
          </cell>
          <cell r="AO976" t="str">
            <v xml:space="preserve"> </v>
          </cell>
          <cell r="AP976" t="str">
            <v>5282284, 5622035, 5636380</v>
          </cell>
        </row>
        <row r="977">
          <cell r="A977">
            <v>19011</v>
          </cell>
          <cell r="B977" t="str">
            <v>Frau</v>
          </cell>
          <cell r="C977" t="str">
            <v xml:space="preserve"> </v>
          </cell>
          <cell r="D977" t="str">
            <v>Christina</v>
          </cell>
          <cell r="E977" t="str">
            <v>Reischl</v>
          </cell>
          <cell r="F977" t="str">
            <v xml:space="preserve"> </v>
          </cell>
          <cell r="G977" t="str">
            <v xml:space="preserve"> </v>
          </cell>
          <cell r="H977" t="str">
            <v>Hals 5</v>
          </cell>
          <cell r="I977" t="str">
            <v>4201 Gramastetten</v>
          </cell>
          <cell r="J977" t="str">
            <v>christina-reischl@gmx.at</v>
          </cell>
          <cell r="K977" t="str">
            <v>+43 (677) 61450649</v>
          </cell>
          <cell r="L977">
            <v>38165</v>
          </cell>
          <cell r="M977" t="str">
            <v>Gramastetten</v>
          </cell>
          <cell r="N977" t="str">
            <v>Urfahr</v>
          </cell>
          <cell r="O977" t="str">
            <v xml:space="preserve"> </v>
          </cell>
          <cell r="P977" t="str">
            <v xml:space="preserve"> </v>
          </cell>
          <cell r="Q977" t="str">
            <v xml:space="preserve"> </v>
          </cell>
          <cell r="R977" t="str">
            <v xml:space="preserve"> </v>
          </cell>
          <cell r="S977" t="str">
            <v xml:space="preserve"> </v>
          </cell>
          <cell r="T977" t="str">
            <v>LJ OÖ - Mitglied - Gramastetten</v>
          </cell>
          <cell r="U977" t="str">
            <v>Mitglied</v>
          </cell>
          <cell r="V977" t="str">
            <v>Mitglied</v>
          </cell>
          <cell r="W977" t="str">
            <v xml:space="preserve"> </v>
          </cell>
          <cell r="X977" t="str">
            <v xml:space="preserve"> </v>
          </cell>
          <cell r="Y977" t="str">
            <v xml:space="preserve"> </v>
          </cell>
          <cell r="Z977" t="str">
            <v xml:space="preserve"> 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 t="str">
            <v>Ja</v>
          </cell>
          <cell r="AJ977" t="str">
            <v>Nein</v>
          </cell>
          <cell r="AK977">
            <v>41827</v>
          </cell>
          <cell r="AL977">
            <v>41827</v>
          </cell>
          <cell r="AM977" t="str">
            <v>-</v>
          </cell>
          <cell r="AN977" t="str">
            <v xml:space="preserve"> </v>
          </cell>
          <cell r="AO977" t="str">
            <v xml:space="preserve"> </v>
          </cell>
          <cell r="AP977">
            <v>5675570</v>
          </cell>
        </row>
        <row r="978">
          <cell r="B978" t="str">
            <v>Herrn</v>
          </cell>
          <cell r="C978" t="str">
            <v xml:space="preserve"> </v>
          </cell>
          <cell r="D978" t="str">
            <v>Daniel</v>
          </cell>
          <cell r="E978" t="str">
            <v>Reischl</v>
          </cell>
          <cell r="F978" t="str">
            <v xml:space="preserve"> </v>
          </cell>
          <cell r="G978" t="str">
            <v xml:space="preserve"> </v>
          </cell>
          <cell r="H978" t="str">
            <v>Schnopfhagenstraße 4b</v>
          </cell>
          <cell r="I978" t="str">
            <v>4210 Gallneukirchen</v>
          </cell>
          <cell r="K978" t="str">
            <v xml:space="preserve"> </v>
          </cell>
          <cell r="L978" t="str">
            <v xml:space="preserve"> </v>
          </cell>
          <cell r="M978" t="str">
            <v>Schenkenfelden</v>
          </cell>
          <cell r="N978" t="str">
            <v>Urfahr</v>
          </cell>
          <cell r="O978" t="str">
            <v xml:space="preserve"> </v>
          </cell>
          <cell r="P978" t="str">
            <v xml:space="preserve"> </v>
          </cell>
          <cell r="Q978" t="str">
            <v xml:space="preserve"> </v>
          </cell>
          <cell r="R978" t="str">
            <v xml:space="preserve"> </v>
          </cell>
          <cell r="S978" t="str">
            <v xml:space="preserve"> </v>
          </cell>
          <cell r="T978" t="str">
            <v>LJ OÖ - Ehrengast - Schenkenfelden</v>
          </cell>
          <cell r="U978" t="str">
            <v>Ehrengast</v>
          </cell>
          <cell r="V978" t="str">
            <v>Mitglied</v>
          </cell>
          <cell r="W978" t="str">
            <v xml:space="preserve"> </v>
          </cell>
          <cell r="X978" t="str">
            <v xml:space="preserve"> </v>
          </cell>
          <cell r="Y978" t="str">
            <v xml:space="preserve"> </v>
          </cell>
          <cell r="Z978" t="str">
            <v xml:space="preserve"> </v>
          </cell>
          <cell r="AA978">
            <v>3</v>
          </cell>
          <cell r="AB978">
            <v>0</v>
          </cell>
          <cell r="AC978">
            <v>0</v>
          </cell>
          <cell r="AD978">
            <v>3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 t="str">
            <v>Ja</v>
          </cell>
          <cell r="AJ978" t="str">
            <v>Ja</v>
          </cell>
          <cell r="AK978">
            <v>42335</v>
          </cell>
          <cell r="AL978">
            <v>42335</v>
          </cell>
          <cell r="AM978" t="str">
            <v>-</v>
          </cell>
          <cell r="AN978" t="str">
            <v xml:space="preserve"> </v>
          </cell>
          <cell r="AO978" t="str">
            <v xml:space="preserve"> </v>
          </cell>
        </row>
        <row r="979">
          <cell r="A979">
            <v>16353</v>
          </cell>
          <cell r="B979" t="str">
            <v>Herrn</v>
          </cell>
          <cell r="C979" t="str">
            <v xml:space="preserve"> </v>
          </cell>
          <cell r="D979" t="str">
            <v>Jürgen</v>
          </cell>
          <cell r="E979" t="str">
            <v>Reischl</v>
          </cell>
          <cell r="F979" t="str">
            <v xml:space="preserve"> </v>
          </cell>
          <cell r="G979" t="str">
            <v xml:space="preserve"> </v>
          </cell>
          <cell r="H979" t="str">
            <v>Hals 4</v>
          </cell>
          <cell r="I979" t="str">
            <v>4201 Gramastetten</v>
          </cell>
          <cell r="K979" t="str">
            <v>+43 (677) 61234202</v>
          </cell>
          <cell r="L979">
            <v>37541</v>
          </cell>
          <cell r="M979" t="str">
            <v>Gramastetten</v>
          </cell>
          <cell r="N979" t="str">
            <v>Urfahr</v>
          </cell>
          <cell r="O979" t="str">
            <v xml:space="preserve"> </v>
          </cell>
          <cell r="P979" t="str">
            <v xml:space="preserve"> </v>
          </cell>
          <cell r="Q979" t="str">
            <v xml:space="preserve"> </v>
          </cell>
          <cell r="R979" t="str">
            <v xml:space="preserve"> </v>
          </cell>
          <cell r="S979" t="str">
            <v xml:space="preserve"> </v>
          </cell>
          <cell r="T979" t="str">
            <v>LJ OÖ - Mitglied - Gramastetten</v>
          </cell>
          <cell r="U979" t="str">
            <v>Mitglied</v>
          </cell>
          <cell r="V979" t="str">
            <v>Mitglied</v>
          </cell>
          <cell r="W979" t="str">
            <v xml:space="preserve"> </v>
          </cell>
          <cell r="X979" t="str">
            <v xml:space="preserve"> </v>
          </cell>
          <cell r="Y979" t="str">
            <v xml:space="preserve"> </v>
          </cell>
          <cell r="Z979" t="str">
            <v xml:space="preserve"> </v>
          </cell>
          <cell r="AA979">
            <v>7.5</v>
          </cell>
          <cell r="AB979">
            <v>6</v>
          </cell>
          <cell r="AC979">
            <v>1.5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 t="str">
            <v>Nein</v>
          </cell>
          <cell r="AJ979" t="str">
            <v>Nein</v>
          </cell>
          <cell r="AK979">
            <v>42856</v>
          </cell>
          <cell r="AL979">
            <v>42856</v>
          </cell>
          <cell r="AM979" t="str">
            <v>-</v>
          </cell>
          <cell r="AN979" t="str">
            <v xml:space="preserve"> </v>
          </cell>
          <cell r="AO979" t="str">
            <v xml:space="preserve"> </v>
          </cell>
        </row>
        <row r="980">
          <cell r="A980">
            <v>14598</v>
          </cell>
          <cell r="B980" t="str">
            <v>Frau</v>
          </cell>
          <cell r="C980" t="str">
            <v xml:space="preserve"> </v>
          </cell>
          <cell r="D980" t="str">
            <v>Karin</v>
          </cell>
          <cell r="E980" t="str">
            <v>Reischl</v>
          </cell>
          <cell r="F980" t="str">
            <v xml:space="preserve"> </v>
          </cell>
          <cell r="G980" t="str">
            <v xml:space="preserve"> </v>
          </cell>
          <cell r="H980" t="str">
            <v>Hals 5</v>
          </cell>
          <cell r="I980" t="str">
            <v>4201 Gramastetten</v>
          </cell>
          <cell r="J980" t="str">
            <v>karin.reischl@gmx.at</v>
          </cell>
          <cell r="K980" t="str">
            <v>+43 (677) 61561177</v>
          </cell>
          <cell r="L980">
            <v>37469</v>
          </cell>
          <cell r="M980" t="str">
            <v>Gramastetten</v>
          </cell>
          <cell r="N980" t="str">
            <v>Urfahr</v>
          </cell>
          <cell r="O980" t="str">
            <v xml:space="preserve"> </v>
          </cell>
          <cell r="P980" t="str">
            <v xml:space="preserve"> </v>
          </cell>
          <cell r="Q980" t="str">
            <v xml:space="preserve"> </v>
          </cell>
          <cell r="R980" t="str">
            <v xml:space="preserve"> </v>
          </cell>
          <cell r="S980" t="str">
            <v xml:space="preserve"> </v>
          </cell>
          <cell r="T980" t="str">
            <v>LJ OÖ - Mitglied - Gramastetten</v>
          </cell>
          <cell r="U980" t="str">
            <v>Mitglied</v>
          </cell>
          <cell r="V980" t="str">
            <v>Mitglied</v>
          </cell>
          <cell r="W980" t="str">
            <v xml:space="preserve"> </v>
          </cell>
          <cell r="X980" t="str">
            <v xml:space="preserve"> </v>
          </cell>
          <cell r="Y980" t="str">
            <v xml:space="preserve"> </v>
          </cell>
          <cell r="Z980" t="str">
            <v xml:space="preserve"> 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 t="str">
            <v>Nein</v>
          </cell>
          <cell r="AJ980" t="str">
            <v>Nein</v>
          </cell>
          <cell r="AK980">
            <v>43306</v>
          </cell>
          <cell r="AL980">
            <v>43306</v>
          </cell>
          <cell r="AM980" t="str">
            <v>-</v>
          </cell>
          <cell r="AN980" t="str">
            <v xml:space="preserve"> </v>
          </cell>
          <cell r="AO980" t="str">
            <v xml:space="preserve"> </v>
          </cell>
        </row>
        <row r="981">
          <cell r="A981">
            <v>11681</v>
          </cell>
          <cell r="B981" t="str">
            <v>Frau</v>
          </cell>
          <cell r="C981" t="str">
            <v xml:space="preserve"> </v>
          </cell>
          <cell r="D981" t="str">
            <v>Melanie</v>
          </cell>
          <cell r="E981" t="str">
            <v>Reischl</v>
          </cell>
          <cell r="F981" t="str">
            <v xml:space="preserve"> </v>
          </cell>
          <cell r="G981" t="str">
            <v xml:space="preserve"> </v>
          </cell>
          <cell r="H981" t="str">
            <v>Hals 5</v>
          </cell>
          <cell r="I981" t="str">
            <v>4201 Gramastetten</v>
          </cell>
          <cell r="J981" t="str">
            <v>melaniereischl@gmx.at</v>
          </cell>
          <cell r="K981" t="str">
            <v>+43 (664) 8791036</v>
          </cell>
          <cell r="L981">
            <v>36175</v>
          </cell>
          <cell r="M981" t="str">
            <v>Gramastetten</v>
          </cell>
          <cell r="N981" t="str">
            <v>Urfahr</v>
          </cell>
          <cell r="O981" t="str">
            <v xml:space="preserve">Leiterin 
Medienreferent/in </v>
          </cell>
          <cell r="P981" t="str">
            <v xml:space="preserve"> </v>
          </cell>
          <cell r="Q981" t="str">
            <v xml:space="preserve"> </v>
          </cell>
          <cell r="R981" t="str">
            <v xml:space="preserve"> </v>
          </cell>
          <cell r="S981" t="str">
            <v xml:space="preserve"> </v>
          </cell>
          <cell r="T981" t="str">
            <v>LJ OÖ - Mitglied - Gramastetten</v>
          </cell>
          <cell r="U981" t="str">
            <v>Mitglied</v>
          </cell>
          <cell r="V981" t="str">
            <v>Mitglied</v>
          </cell>
          <cell r="W981" t="str">
            <v xml:space="preserve"> </v>
          </cell>
          <cell r="X981" t="str">
            <v xml:space="preserve"> </v>
          </cell>
          <cell r="Y981" t="str">
            <v xml:space="preserve"> </v>
          </cell>
          <cell r="Z981" t="str">
            <v xml:space="preserve"> </v>
          </cell>
          <cell r="AA981">
            <v>3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3</v>
          </cell>
          <cell r="AG981">
            <v>0</v>
          </cell>
          <cell r="AH981">
            <v>0</v>
          </cell>
          <cell r="AI981" t="str">
            <v xml:space="preserve"> </v>
          </cell>
          <cell r="AJ981" t="str">
            <v xml:space="preserve"> </v>
          </cell>
          <cell r="AK981">
            <v>43204</v>
          </cell>
          <cell r="AL981">
            <v>43204</v>
          </cell>
          <cell r="AM981" t="str">
            <v>-</v>
          </cell>
          <cell r="AN981" t="str">
            <v xml:space="preserve"> </v>
          </cell>
          <cell r="AO981" t="str">
            <v xml:space="preserve"> </v>
          </cell>
        </row>
        <row r="982">
          <cell r="A982" t="str">
            <v>beantragt</v>
          </cell>
          <cell r="B982" t="str">
            <v>Herrn</v>
          </cell>
          <cell r="C982" t="str">
            <v xml:space="preserve"> </v>
          </cell>
          <cell r="D982" t="str">
            <v>Alexander</v>
          </cell>
          <cell r="E982" t="str">
            <v>Reisenberger</v>
          </cell>
          <cell r="F982" t="str">
            <v xml:space="preserve"> </v>
          </cell>
          <cell r="G982" t="str">
            <v xml:space="preserve"> </v>
          </cell>
          <cell r="H982" t="str">
            <v>Niedergarten 3</v>
          </cell>
          <cell r="I982" t="str">
            <v>4180 Zwettl an der Rodl</v>
          </cell>
          <cell r="J982" t="str">
            <v>a.reisenberger2005@gmail.com</v>
          </cell>
          <cell r="K982" t="str">
            <v>+43 (681) 84101058</v>
          </cell>
          <cell r="L982">
            <v>38536</v>
          </cell>
          <cell r="M982" t="str">
            <v>Zwettl</v>
          </cell>
          <cell r="N982" t="str">
            <v>Urfahr</v>
          </cell>
          <cell r="O982" t="str">
            <v xml:space="preserve"> </v>
          </cell>
          <cell r="P982" t="str">
            <v xml:space="preserve"> </v>
          </cell>
          <cell r="Q982" t="str">
            <v xml:space="preserve"> </v>
          </cell>
          <cell r="R982" t="str">
            <v xml:space="preserve"> </v>
          </cell>
          <cell r="S982" t="str">
            <v xml:space="preserve"> </v>
          </cell>
          <cell r="T982" t="str">
            <v>LJ OÖ - Mitglied - Zwettl</v>
          </cell>
          <cell r="U982" t="str">
            <v>Mitglied</v>
          </cell>
          <cell r="V982" t="str">
            <v>Mitglied</v>
          </cell>
          <cell r="W982" t="str">
            <v xml:space="preserve"> </v>
          </cell>
          <cell r="X982" t="str">
            <v xml:space="preserve"> </v>
          </cell>
          <cell r="Y982" t="str">
            <v xml:space="preserve"> </v>
          </cell>
          <cell r="Z982" t="str">
            <v xml:space="preserve"> </v>
          </cell>
          <cell r="AA982">
            <v>3</v>
          </cell>
          <cell r="AB982">
            <v>3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 t="str">
            <v>Ja</v>
          </cell>
          <cell r="AJ982" t="str">
            <v xml:space="preserve"> </v>
          </cell>
          <cell r="AK982">
            <v>42758</v>
          </cell>
          <cell r="AL982">
            <v>42758</v>
          </cell>
          <cell r="AM982" t="str">
            <v>-</v>
          </cell>
          <cell r="AN982" t="str">
            <v xml:space="preserve"> </v>
          </cell>
          <cell r="AO982" t="str">
            <v xml:space="preserve"> </v>
          </cell>
        </row>
        <row r="983">
          <cell r="A983">
            <v>19379</v>
          </cell>
          <cell r="B983" t="str">
            <v>Frau</v>
          </cell>
          <cell r="C983" t="str">
            <v xml:space="preserve"> </v>
          </cell>
          <cell r="D983" t="str">
            <v>Kerstin</v>
          </cell>
          <cell r="E983" t="str">
            <v>Reisenberger</v>
          </cell>
          <cell r="F983" t="str">
            <v xml:space="preserve"> </v>
          </cell>
          <cell r="G983" t="str">
            <v xml:space="preserve"> </v>
          </cell>
          <cell r="H983" t="str">
            <v>Niedergarten 3/2</v>
          </cell>
          <cell r="I983" t="str">
            <v>4180 Zwettl an der Rodl</v>
          </cell>
          <cell r="J983" t="str">
            <v>k.reisenberger2002@gmail.com</v>
          </cell>
          <cell r="K983" t="str">
            <v>+43 (681) 84568524</v>
          </cell>
          <cell r="L983">
            <v>37330</v>
          </cell>
          <cell r="M983" t="str">
            <v>Zwettl</v>
          </cell>
          <cell r="N983" t="str">
            <v>Urfahr</v>
          </cell>
          <cell r="O983" t="str">
            <v xml:space="preserve"> </v>
          </cell>
          <cell r="P983" t="str">
            <v xml:space="preserve"> </v>
          </cell>
          <cell r="Q983" t="str">
            <v xml:space="preserve"> </v>
          </cell>
          <cell r="R983" t="str">
            <v xml:space="preserve"> </v>
          </cell>
          <cell r="S983" t="str">
            <v xml:space="preserve"> </v>
          </cell>
          <cell r="T983" t="str">
            <v>LJ OÖ - Mitglied - Zwettl</v>
          </cell>
          <cell r="U983" t="str">
            <v>Mitglied</v>
          </cell>
          <cell r="V983" t="str">
            <v>Mitglied</v>
          </cell>
          <cell r="W983" t="str">
            <v xml:space="preserve"> </v>
          </cell>
          <cell r="X983" t="str">
            <v xml:space="preserve"> </v>
          </cell>
          <cell r="Y983" t="str">
            <v xml:space="preserve"> </v>
          </cell>
          <cell r="Z983" t="str">
            <v xml:space="preserve"> </v>
          </cell>
          <cell r="AA983">
            <v>91.2</v>
          </cell>
          <cell r="AB983">
            <v>46</v>
          </cell>
          <cell r="AC983">
            <v>0</v>
          </cell>
          <cell r="AD983">
            <v>21</v>
          </cell>
          <cell r="AE983">
            <v>0</v>
          </cell>
          <cell r="AF983">
            <v>9</v>
          </cell>
          <cell r="AG983">
            <v>0</v>
          </cell>
          <cell r="AH983">
            <v>0</v>
          </cell>
          <cell r="AI983" t="str">
            <v>Ja</v>
          </cell>
          <cell r="AJ983" t="str">
            <v>Nein</v>
          </cell>
          <cell r="AK983">
            <v>39822</v>
          </cell>
          <cell r="AL983">
            <v>41195</v>
          </cell>
          <cell r="AM983" t="str">
            <v>-</v>
          </cell>
          <cell r="AN983" t="str">
            <v xml:space="preserve"> </v>
          </cell>
          <cell r="AO983" t="str">
            <v xml:space="preserve"> </v>
          </cell>
          <cell r="AP983" t="str">
            <v>5501415, 5648441</v>
          </cell>
        </row>
        <row r="984">
          <cell r="A984">
            <v>7005</v>
          </cell>
          <cell r="B984" t="str">
            <v>Frau</v>
          </cell>
          <cell r="C984" t="str">
            <v xml:space="preserve"> </v>
          </cell>
          <cell r="D984" t="str">
            <v>Carolin</v>
          </cell>
          <cell r="E984" t="str">
            <v>Reisinger</v>
          </cell>
          <cell r="F984" t="str">
            <v xml:space="preserve"> </v>
          </cell>
          <cell r="G984" t="str">
            <v xml:space="preserve"> </v>
          </cell>
          <cell r="H984" t="str">
            <v>Hollinderweg 2</v>
          </cell>
          <cell r="I984" t="str">
            <v>4100 Ottensheim</v>
          </cell>
          <cell r="J984" t="str">
            <v>carolin.reisinger@gmx.at</v>
          </cell>
          <cell r="K984" t="str">
            <v>+43 (699) 81109236</v>
          </cell>
          <cell r="L984">
            <v>34551</v>
          </cell>
          <cell r="M984" t="str">
            <v>Ottensheim-Puchenau</v>
          </cell>
          <cell r="N984" t="str">
            <v>Urfahr</v>
          </cell>
          <cell r="O984" t="str">
            <v xml:space="preserve"> </v>
          </cell>
          <cell r="P984" t="str">
            <v xml:space="preserve"> </v>
          </cell>
          <cell r="Q984" t="str">
            <v xml:space="preserve"> </v>
          </cell>
          <cell r="R984" t="str">
            <v xml:space="preserve"> </v>
          </cell>
          <cell r="S984" t="str">
            <v xml:space="preserve"> </v>
          </cell>
          <cell r="T984" t="str">
            <v>LJ OÖ - Mitglied - Ottensheim-Puchenau</v>
          </cell>
          <cell r="U984" t="str">
            <v>Mitglied</v>
          </cell>
          <cell r="V984" t="str">
            <v>Mitglied</v>
          </cell>
          <cell r="W984" t="str">
            <v xml:space="preserve"> </v>
          </cell>
          <cell r="X984" t="str">
            <v xml:space="preserve"> </v>
          </cell>
          <cell r="Y984" t="str">
            <v xml:space="preserve"> </v>
          </cell>
          <cell r="Z984" t="str">
            <v xml:space="preserve"> </v>
          </cell>
          <cell r="AA984">
            <v>15</v>
          </cell>
          <cell r="AB984">
            <v>6</v>
          </cell>
          <cell r="AC984">
            <v>0</v>
          </cell>
          <cell r="AD984">
            <v>3</v>
          </cell>
          <cell r="AE984">
            <v>0</v>
          </cell>
          <cell r="AF984">
            <v>6</v>
          </cell>
          <cell r="AG984">
            <v>0</v>
          </cell>
          <cell r="AH984">
            <v>0</v>
          </cell>
          <cell r="AI984" t="str">
            <v>Ja</v>
          </cell>
          <cell r="AJ984" t="str">
            <v>Nein</v>
          </cell>
          <cell r="AK984">
            <v>42283</v>
          </cell>
          <cell r="AL984">
            <v>42283</v>
          </cell>
          <cell r="AM984" t="str">
            <v>-</v>
          </cell>
          <cell r="AN984" t="str">
            <v xml:space="preserve"> </v>
          </cell>
          <cell r="AO984" t="str">
            <v xml:space="preserve"> </v>
          </cell>
        </row>
        <row r="985">
          <cell r="A985">
            <v>5947</v>
          </cell>
          <cell r="B985" t="str">
            <v>Herrn</v>
          </cell>
          <cell r="C985" t="str">
            <v xml:space="preserve"> </v>
          </cell>
          <cell r="D985" t="str">
            <v>Christoph</v>
          </cell>
          <cell r="E985" t="str">
            <v>Reisinger</v>
          </cell>
          <cell r="F985" t="str">
            <v xml:space="preserve"> </v>
          </cell>
          <cell r="G985" t="str">
            <v xml:space="preserve"> </v>
          </cell>
          <cell r="H985" t="str">
            <v>Simon-Leitner-Weg 3</v>
          </cell>
          <cell r="I985" t="str">
            <v>4102 Goldwörth</v>
          </cell>
          <cell r="J985" t="str">
            <v>20061063@atn.nu</v>
          </cell>
          <cell r="K985" t="str">
            <v>+43 (699) 81790659</v>
          </cell>
          <cell r="L985">
            <v>33676</v>
          </cell>
          <cell r="M985" t="str">
            <v>Ottensheim-Puchenau</v>
          </cell>
          <cell r="N985" t="str">
            <v>Urfahr</v>
          </cell>
          <cell r="O985" t="str">
            <v xml:space="preserve">Kassaprüfer/in </v>
          </cell>
          <cell r="P985" t="str">
            <v xml:space="preserve"> </v>
          </cell>
          <cell r="Q985" t="str">
            <v xml:space="preserve"> </v>
          </cell>
          <cell r="R985" t="str">
            <v xml:space="preserve"> </v>
          </cell>
          <cell r="S985" t="str">
            <v xml:space="preserve"> </v>
          </cell>
          <cell r="T985" t="str">
            <v>LJ OÖ - Mitglied - Ottensheim-Puchenau</v>
          </cell>
          <cell r="U985" t="str">
            <v>Mitglied</v>
          </cell>
          <cell r="V985" t="str">
            <v>Mitglied</v>
          </cell>
          <cell r="W985" t="str">
            <v xml:space="preserve"> </v>
          </cell>
          <cell r="X985" t="str">
            <v xml:space="preserve"> </v>
          </cell>
          <cell r="Y985" t="str">
            <v xml:space="preserve"> </v>
          </cell>
          <cell r="Z985" t="str">
            <v xml:space="preserve"> </v>
          </cell>
          <cell r="AA985">
            <v>56.28</v>
          </cell>
          <cell r="AB985">
            <v>35</v>
          </cell>
          <cell r="AC985">
            <v>0</v>
          </cell>
          <cell r="AD985">
            <v>4</v>
          </cell>
          <cell r="AE985">
            <v>0</v>
          </cell>
          <cell r="AF985">
            <v>3</v>
          </cell>
          <cell r="AG985">
            <v>0</v>
          </cell>
          <cell r="AH985">
            <v>0</v>
          </cell>
          <cell r="AI985" t="str">
            <v xml:space="preserve"> </v>
          </cell>
          <cell r="AJ985" t="str">
            <v xml:space="preserve"> </v>
          </cell>
          <cell r="AK985">
            <v>41835</v>
          </cell>
          <cell r="AL985">
            <v>41835</v>
          </cell>
          <cell r="AM985" t="str">
            <v>-</v>
          </cell>
          <cell r="AN985" t="str">
            <v xml:space="preserve"> </v>
          </cell>
          <cell r="AO985" t="str">
            <v xml:space="preserve"> </v>
          </cell>
          <cell r="AP985">
            <v>5675779</v>
          </cell>
        </row>
        <row r="986">
          <cell r="B986" t="str">
            <v>Herrn</v>
          </cell>
          <cell r="C986" t="str">
            <v xml:space="preserve"> </v>
          </cell>
          <cell r="D986" t="str">
            <v>Dominik</v>
          </cell>
          <cell r="E986" t="str">
            <v>Reisinger</v>
          </cell>
          <cell r="F986" t="str">
            <v xml:space="preserve"> </v>
          </cell>
          <cell r="G986" t="str">
            <v xml:space="preserve"> </v>
          </cell>
          <cell r="H986" t="str">
            <v>Siglhuberweg 5</v>
          </cell>
          <cell r="I986" t="str">
            <v>4100 Ottensheim</v>
          </cell>
          <cell r="K986" t="str">
            <v>+43 (660) 6514759</v>
          </cell>
          <cell r="L986">
            <v>32559</v>
          </cell>
          <cell r="M986" t="str">
            <v>Ottensheim-Puchenau</v>
          </cell>
          <cell r="N986" t="str">
            <v>Urfahr</v>
          </cell>
          <cell r="O986" t="str">
            <v xml:space="preserve"> </v>
          </cell>
          <cell r="P986" t="str">
            <v xml:space="preserve"> </v>
          </cell>
          <cell r="Q986" t="str">
            <v xml:space="preserve"> </v>
          </cell>
          <cell r="R986" t="str">
            <v xml:space="preserve"> </v>
          </cell>
          <cell r="S986" t="str">
            <v xml:space="preserve"> </v>
          </cell>
          <cell r="T986" t="str">
            <v>LJ OÖ - Mitglied - Ottensheim-Puchenau</v>
          </cell>
          <cell r="U986" t="str">
            <v>Mitglied</v>
          </cell>
          <cell r="V986" t="str">
            <v>Mitglied</v>
          </cell>
          <cell r="W986" t="str">
            <v xml:space="preserve"> </v>
          </cell>
          <cell r="X986" t="str">
            <v xml:space="preserve"> </v>
          </cell>
          <cell r="Y986" t="str">
            <v xml:space="preserve"> </v>
          </cell>
          <cell r="Z986" t="str">
            <v xml:space="preserve"> </v>
          </cell>
          <cell r="AA986">
            <v>14</v>
          </cell>
          <cell r="AB986">
            <v>14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 t="str">
            <v>Nein</v>
          </cell>
          <cell r="AJ986" t="str">
            <v>Nein</v>
          </cell>
          <cell r="AK986">
            <v>42244</v>
          </cell>
          <cell r="AL986">
            <v>42244</v>
          </cell>
          <cell r="AM986" t="str">
            <v>-</v>
          </cell>
          <cell r="AN986" t="str">
            <v xml:space="preserve"> </v>
          </cell>
          <cell r="AO986" t="str">
            <v xml:space="preserve"> </v>
          </cell>
        </row>
        <row r="987">
          <cell r="A987" t="str">
            <v>beantragt</v>
          </cell>
          <cell r="B987" t="str">
            <v>Frau</v>
          </cell>
          <cell r="C987" t="str">
            <v xml:space="preserve"> </v>
          </cell>
          <cell r="D987" t="str">
            <v>Hannah</v>
          </cell>
          <cell r="E987" t="str">
            <v>Reisinger</v>
          </cell>
          <cell r="F987" t="str">
            <v xml:space="preserve"> </v>
          </cell>
          <cell r="G987" t="str">
            <v xml:space="preserve"> </v>
          </cell>
          <cell r="H987" t="str">
            <v>Baunschmiedweg 1</v>
          </cell>
          <cell r="I987" t="str">
            <v>4211 Alberndorf in der Riedmark</v>
          </cell>
          <cell r="K987" t="str">
            <v>+43 (660) 6364409</v>
          </cell>
          <cell r="L987">
            <v>38088</v>
          </cell>
          <cell r="M987" t="str">
            <v>Alberndorf</v>
          </cell>
          <cell r="N987" t="str">
            <v>Urfahr</v>
          </cell>
          <cell r="O987" t="str">
            <v xml:space="preserve"> </v>
          </cell>
          <cell r="P987" t="str">
            <v xml:space="preserve"> </v>
          </cell>
          <cell r="Q987" t="str">
            <v xml:space="preserve"> </v>
          </cell>
          <cell r="R987" t="str">
            <v xml:space="preserve"> </v>
          </cell>
          <cell r="S987" t="str">
            <v xml:space="preserve"> </v>
          </cell>
          <cell r="T987" t="str">
            <v>LJ OÖ - Mitglied - Alberndorf</v>
          </cell>
          <cell r="U987" t="str">
            <v>Mitglied</v>
          </cell>
          <cell r="V987" t="str">
            <v>Mitglied</v>
          </cell>
          <cell r="W987" t="str">
            <v xml:space="preserve"> </v>
          </cell>
          <cell r="X987" t="str">
            <v xml:space="preserve"> </v>
          </cell>
          <cell r="Y987" t="str">
            <v xml:space="preserve"> </v>
          </cell>
          <cell r="Z987" t="str">
            <v xml:space="preserve"> 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 t="str">
            <v>Ja</v>
          </cell>
          <cell r="AJ987" t="str">
            <v>Ja</v>
          </cell>
          <cell r="AK987">
            <v>40155</v>
          </cell>
          <cell r="AL987">
            <v>40155</v>
          </cell>
          <cell r="AM987" t="str">
            <v>-</v>
          </cell>
          <cell r="AN987" t="str">
            <v xml:space="preserve"> </v>
          </cell>
          <cell r="AO987" t="str">
            <v xml:space="preserve"> </v>
          </cell>
          <cell r="AP987">
            <v>5511508</v>
          </cell>
        </row>
        <row r="988">
          <cell r="B988" t="str">
            <v>Frau</v>
          </cell>
          <cell r="C988" t="str">
            <v xml:space="preserve"> </v>
          </cell>
          <cell r="D988" t="str">
            <v>Judith</v>
          </cell>
          <cell r="E988" t="str">
            <v>Reisinger</v>
          </cell>
          <cell r="F988" t="str">
            <v xml:space="preserve"> </v>
          </cell>
          <cell r="G988" t="str">
            <v xml:space="preserve"> </v>
          </cell>
          <cell r="H988" t="str">
            <v>Simon-Leitner-Weg 3</v>
          </cell>
          <cell r="I988" t="str">
            <v>4102 Goldwörth</v>
          </cell>
          <cell r="J988" t="str">
            <v>judithreisinger@gmx.net</v>
          </cell>
          <cell r="K988" t="str">
            <v>+43 (664) 2255547</v>
          </cell>
          <cell r="L988">
            <v>32351</v>
          </cell>
          <cell r="M988" t="str">
            <v>Goldwörth</v>
          </cell>
          <cell r="N988" t="str">
            <v>Urfahr</v>
          </cell>
          <cell r="O988" t="str">
            <v xml:space="preserve">Kassaprüfer/in </v>
          </cell>
          <cell r="P988" t="str">
            <v xml:space="preserve"> </v>
          </cell>
          <cell r="Q988" t="str">
            <v xml:space="preserve"> </v>
          </cell>
          <cell r="R988" t="str">
            <v xml:space="preserve"> </v>
          </cell>
          <cell r="S988" t="str">
            <v xml:space="preserve"> </v>
          </cell>
          <cell r="T988" t="str">
            <v>LJ OÖ - Mitglied - Goldwörth</v>
          </cell>
          <cell r="U988" t="str">
            <v>Mitglied</v>
          </cell>
          <cell r="V988" t="str">
            <v>Mitglied</v>
          </cell>
          <cell r="W988" t="str">
            <v xml:space="preserve"> </v>
          </cell>
          <cell r="X988" t="str">
            <v xml:space="preserve"> </v>
          </cell>
          <cell r="Y988">
            <v>38327</v>
          </cell>
          <cell r="Z988" t="str">
            <v xml:space="preserve"> 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 t="str">
            <v>Nein</v>
          </cell>
          <cell r="AJ988" t="str">
            <v>Nein</v>
          </cell>
          <cell r="AK988">
            <v>38216</v>
          </cell>
          <cell r="AL988">
            <v>38216</v>
          </cell>
          <cell r="AM988" t="str">
            <v>-</v>
          </cell>
          <cell r="AN988" t="str">
            <v xml:space="preserve"> </v>
          </cell>
          <cell r="AO988" t="str">
            <v xml:space="preserve"> </v>
          </cell>
          <cell r="AP988">
            <v>5259202</v>
          </cell>
        </row>
        <row r="989">
          <cell r="A989">
            <v>11317</v>
          </cell>
          <cell r="B989" t="str">
            <v>Herrn</v>
          </cell>
          <cell r="C989" t="str">
            <v xml:space="preserve"> </v>
          </cell>
          <cell r="D989" t="str">
            <v>Lukas</v>
          </cell>
          <cell r="E989" t="str">
            <v>Reisinger</v>
          </cell>
          <cell r="F989" t="str">
            <v xml:space="preserve"> </v>
          </cell>
          <cell r="G989" t="str">
            <v xml:space="preserve"> </v>
          </cell>
          <cell r="H989" t="str">
            <v>Blütenstraße 12</v>
          </cell>
          <cell r="I989" t="str">
            <v>4102 Goldwörth</v>
          </cell>
          <cell r="J989" t="str">
            <v>luk.rei@gmx.at</v>
          </cell>
          <cell r="K989" t="str">
            <v>+43 (650) 2654227</v>
          </cell>
          <cell r="L989">
            <v>36091</v>
          </cell>
          <cell r="M989" t="str">
            <v>Goldwörth</v>
          </cell>
          <cell r="N989" t="str">
            <v>Urfahr</v>
          </cell>
          <cell r="O989" t="str">
            <v xml:space="preserve">Kassier/in </v>
          </cell>
          <cell r="P989" t="str">
            <v xml:space="preserve"> </v>
          </cell>
          <cell r="Q989" t="str">
            <v xml:space="preserve"> </v>
          </cell>
          <cell r="R989" t="str">
            <v xml:space="preserve"> </v>
          </cell>
          <cell r="S989" t="str">
            <v xml:space="preserve"> </v>
          </cell>
          <cell r="T989" t="str">
            <v>LJ OÖ - Mitglied - Goldwörth</v>
          </cell>
          <cell r="U989" t="str">
            <v>Mitglied</v>
          </cell>
          <cell r="V989" t="str">
            <v>Mitglied</v>
          </cell>
          <cell r="W989" t="str">
            <v xml:space="preserve"> </v>
          </cell>
          <cell r="X989">
            <v>39424</v>
          </cell>
          <cell r="Y989" t="str">
            <v xml:space="preserve"> </v>
          </cell>
          <cell r="Z989" t="str">
            <v xml:space="preserve"> </v>
          </cell>
          <cell r="AA989">
            <v>281.39999999999998</v>
          </cell>
          <cell r="AB989">
            <v>78</v>
          </cell>
          <cell r="AC989">
            <v>0</v>
          </cell>
          <cell r="AD989">
            <v>102</v>
          </cell>
          <cell r="AE989">
            <v>0</v>
          </cell>
          <cell r="AF989">
            <v>21</v>
          </cell>
          <cell r="AG989">
            <v>0</v>
          </cell>
          <cell r="AH989">
            <v>0</v>
          </cell>
          <cell r="AI989" t="str">
            <v>Ja</v>
          </cell>
          <cell r="AJ989" t="str">
            <v>Nein</v>
          </cell>
          <cell r="AK989">
            <v>36891</v>
          </cell>
          <cell r="AL989">
            <v>36891</v>
          </cell>
          <cell r="AM989" t="str">
            <v>-</v>
          </cell>
          <cell r="AN989" t="str">
            <v xml:space="preserve"> </v>
          </cell>
          <cell r="AO989" t="str">
            <v xml:space="preserve"> </v>
          </cell>
          <cell r="AP989">
            <v>5258965</v>
          </cell>
          <cell r="AQ989">
            <v>2459485</v>
          </cell>
        </row>
        <row r="990">
          <cell r="A990">
            <v>11216</v>
          </cell>
          <cell r="B990" t="str">
            <v>Herrn</v>
          </cell>
          <cell r="C990" t="str">
            <v xml:space="preserve"> </v>
          </cell>
          <cell r="D990" t="str">
            <v>Paul</v>
          </cell>
          <cell r="E990" t="str">
            <v>Reisinger</v>
          </cell>
          <cell r="F990" t="str">
            <v xml:space="preserve"> </v>
          </cell>
          <cell r="G990" t="str">
            <v xml:space="preserve"> </v>
          </cell>
          <cell r="H990" t="str">
            <v>Baunschmiedweg 1</v>
          </cell>
          <cell r="I990" t="str">
            <v>4211 Alberndorf in der Riedmark</v>
          </cell>
          <cell r="J990" t="str">
            <v>paulir64@gmail.com</v>
          </cell>
          <cell r="K990" t="str">
            <v>+43 (660) 4884211</v>
          </cell>
          <cell r="L990">
            <v>36019</v>
          </cell>
          <cell r="M990" t="str">
            <v>Alberndorf</v>
          </cell>
          <cell r="N990" t="str">
            <v>Urfahr</v>
          </cell>
          <cell r="O990" t="str">
            <v xml:space="preserve"> </v>
          </cell>
          <cell r="P990" t="str">
            <v xml:space="preserve"> </v>
          </cell>
          <cell r="Q990" t="str">
            <v xml:space="preserve"> </v>
          </cell>
          <cell r="R990" t="str">
            <v xml:space="preserve"> </v>
          </cell>
          <cell r="S990" t="str">
            <v xml:space="preserve"> </v>
          </cell>
          <cell r="T990" t="str">
            <v>LJ OÖ - Mitglied - Alberndorf</v>
          </cell>
          <cell r="U990" t="str">
            <v>Mitglied</v>
          </cell>
          <cell r="V990" t="str">
            <v>Mitglied</v>
          </cell>
          <cell r="W990" t="str">
            <v xml:space="preserve"> </v>
          </cell>
          <cell r="X990" t="str">
            <v xml:space="preserve"> </v>
          </cell>
          <cell r="Y990" t="str">
            <v xml:space="preserve"> </v>
          </cell>
          <cell r="Z990" t="str">
            <v xml:space="preserve"> 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 t="str">
            <v>Nein</v>
          </cell>
          <cell r="AJ990" t="str">
            <v>Nein</v>
          </cell>
          <cell r="AK990">
            <v>43287</v>
          </cell>
          <cell r="AL990">
            <v>43287</v>
          </cell>
          <cell r="AM990" t="str">
            <v>-</v>
          </cell>
          <cell r="AN990" t="str">
            <v xml:space="preserve"> </v>
          </cell>
          <cell r="AO990" t="str">
            <v xml:space="preserve"> </v>
          </cell>
        </row>
        <row r="991">
          <cell r="A991">
            <v>18341</v>
          </cell>
          <cell r="B991" t="str">
            <v>Frau</v>
          </cell>
          <cell r="C991" t="str">
            <v xml:space="preserve"> </v>
          </cell>
          <cell r="D991" t="str">
            <v>Pia</v>
          </cell>
          <cell r="E991" t="str">
            <v>Reisinger</v>
          </cell>
          <cell r="F991" t="str">
            <v xml:space="preserve"> </v>
          </cell>
          <cell r="G991" t="str">
            <v xml:space="preserve"> </v>
          </cell>
          <cell r="H991" t="str">
            <v>Veitsdorf-Nord 1</v>
          </cell>
          <cell r="I991" t="str">
            <v>4211 Alberndorf in der Riedmark</v>
          </cell>
          <cell r="J991" t="str">
            <v>reisinger.pia@gmail.com</v>
          </cell>
          <cell r="K991" t="str">
            <v>+43 (664) 2274074</v>
          </cell>
          <cell r="L991">
            <v>36804</v>
          </cell>
          <cell r="M991" t="str">
            <v>Alberndorf</v>
          </cell>
          <cell r="N991" t="str">
            <v>Urfahr</v>
          </cell>
          <cell r="O991" t="str">
            <v xml:space="preserve">Leiterin Stv. </v>
          </cell>
          <cell r="P991" t="str">
            <v xml:space="preserve"> </v>
          </cell>
          <cell r="Q991" t="str">
            <v xml:space="preserve"> </v>
          </cell>
          <cell r="R991" t="str">
            <v xml:space="preserve"> </v>
          </cell>
          <cell r="S991" t="str">
            <v xml:space="preserve"> </v>
          </cell>
          <cell r="T991" t="str">
            <v>LJ OÖ - Mitglied - Alberndorf</v>
          </cell>
          <cell r="U991" t="str">
            <v>Mitglied</v>
          </cell>
          <cell r="V991" t="str">
            <v>Mitglied</v>
          </cell>
          <cell r="W991" t="str">
            <v xml:space="preserve"> </v>
          </cell>
          <cell r="X991" t="str">
            <v xml:space="preserve"> </v>
          </cell>
          <cell r="Y991" t="str">
            <v xml:space="preserve"> </v>
          </cell>
          <cell r="Z991" t="str">
            <v xml:space="preserve"> </v>
          </cell>
          <cell r="AA991">
            <v>6</v>
          </cell>
          <cell r="AB991">
            <v>0</v>
          </cell>
          <cell r="AC991">
            <v>3</v>
          </cell>
          <cell r="AD991">
            <v>0</v>
          </cell>
          <cell r="AE991">
            <v>0</v>
          </cell>
          <cell r="AF991">
            <v>3</v>
          </cell>
          <cell r="AG991">
            <v>0</v>
          </cell>
          <cell r="AH991">
            <v>0</v>
          </cell>
          <cell r="AI991" t="str">
            <v>Nein</v>
          </cell>
          <cell r="AJ991" t="str">
            <v>Nein</v>
          </cell>
          <cell r="AK991">
            <v>43287</v>
          </cell>
          <cell r="AL991">
            <v>43287</v>
          </cell>
          <cell r="AM991" t="str">
            <v>-</v>
          </cell>
          <cell r="AN991" t="str">
            <v xml:space="preserve"> </v>
          </cell>
          <cell r="AO991" t="str">
            <v xml:space="preserve"> </v>
          </cell>
        </row>
        <row r="992">
          <cell r="A992">
            <v>10992</v>
          </cell>
          <cell r="B992" t="str">
            <v>Frau</v>
          </cell>
          <cell r="C992" t="str">
            <v xml:space="preserve"> </v>
          </cell>
          <cell r="D992" t="str">
            <v>Simone</v>
          </cell>
          <cell r="E992" t="str">
            <v>Reisinger</v>
          </cell>
          <cell r="F992" t="str">
            <v xml:space="preserve"> </v>
          </cell>
          <cell r="G992" t="str">
            <v xml:space="preserve"> </v>
          </cell>
          <cell r="H992" t="str">
            <v>Ederweg 5</v>
          </cell>
          <cell r="I992" t="str">
            <v>4201 Eidenberg</v>
          </cell>
          <cell r="J992" t="str">
            <v>simone.reisinger@gmail.com</v>
          </cell>
          <cell r="K992" t="str">
            <v>+43 (650) 8950340</v>
          </cell>
          <cell r="L992">
            <v>35953</v>
          </cell>
          <cell r="M992" t="str">
            <v>Gramastetten</v>
          </cell>
          <cell r="N992" t="str">
            <v>Urfahr</v>
          </cell>
          <cell r="O992" t="str">
            <v xml:space="preserve"> </v>
          </cell>
          <cell r="P992" t="str">
            <v xml:space="preserve"> </v>
          </cell>
          <cell r="Q992" t="str">
            <v xml:space="preserve"> </v>
          </cell>
          <cell r="R992" t="str">
            <v xml:space="preserve"> </v>
          </cell>
          <cell r="S992" t="str">
            <v xml:space="preserve"> </v>
          </cell>
          <cell r="T992" t="str">
            <v>LJ OÖ - Mitglied - Gramastetten</v>
          </cell>
          <cell r="U992" t="str">
            <v>Mitglied</v>
          </cell>
          <cell r="V992" t="str">
            <v>Mitglied</v>
          </cell>
          <cell r="W992" t="str">
            <v xml:space="preserve"> </v>
          </cell>
          <cell r="X992" t="str">
            <v xml:space="preserve"> </v>
          </cell>
          <cell r="Y992" t="str">
            <v xml:space="preserve"> </v>
          </cell>
          <cell r="Z992" t="str">
            <v xml:space="preserve"> </v>
          </cell>
          <cell r="AA992">
            <v>27</v>
          </cell>
          <cell r="AB992">
            <v>12</v>
          </cell>
          <cell r="AC992">
            <v>3</v>
          </cell>
          <cell r="AD992">
            <v>3</v>
          </cell>
          <cell r="AE992">
            <v>0</v>
          </cell>
          <cell r="AF992">
            <v>9</v>
          </cell>
          <cell r="AG992">
            <v>0</v>
          </cell>
          <cell r="AH992">
            <v>0</v>
          </cell>
          <cell r="AI992" t="str">
            <v>Nein</v>
          </cell>
          <cell r="AJ992" t="str">
            <v>Nein</v>
          </cell>
          <cell r="AK992">
            <v>43070</v>
          </cell>
          <cell r="AL992">
            <v>43070</v>
          </cell>
          <cell r="AM992" t="str">
            <v>-</v>
          </cell>
          <cell r="AN992" t="str">
            <v xml:space="preserve"> </v>
          </cell>
          <cell r="AO992" t="str">
            <v xml:space="preserve"> </v>
          </cell>
        </row>
        <row r="993">
          <cell r="A993">
            <v>9700</v>
          </cell>
          <cell r="B993" t="str">
            <v>Herrn</v>
          </cell>
          <cell r="C993" t="str">
            <v xml:space="preserve"> </v>
          </cell>
          <cell r="D993" t="str">
            <v>Stefan</v>
          </cell>
          <cell r="E993" t="str">
            <v>Reisinger</v>
          </cell>
          <cell r="F993" t="str">
            <v xml:space="preserve"> </v>
          </cell>
          <cell r="G993" t="str">
            <v xml:space="preserve"> </v>
          </cell>
          <cell r="H993" t="str">
            <v>Hollinderweg 2</v>
          </cell>
          <cell r="I993" t="str">
            <v>4100 Ottensheim</v>
          </cell>
          <cell r="J993" t="str">
            <v>reisinger-st@gmx.at</v>
          </cell>
          <cell r="K993" t="str">
            <v>+43 (677) 61289524</v>
          </cell>
          <cell r="L993">
            <v>35927</v>
          </cell>
          <cell r="M993" t="str">
            <v>Ottensheim-Puchenau</v>
          </cell>
          <cell r="N993" t="str">
            <v>Urfahr</v>
          </cell>
          <cell r="O993" t="str">
            <v xml:space="preserve"> </v>
          </cell>
          <cell r="P993" t="str">
            <v xml:space="preserve"> </v>
          </cell>
          <cell r="Q993" t="str">
            <v xml:space="preserve"> </v>
          </cell>
          <cell r="R993" t="str">
            <v xml:space="preserve"> </v>
          </cell>
          <cell r="S993" t="str">
            <v xml:space="preserve"> </v>
          </cell>
          <cell r="T993" t="str">
            <v>LJ OÖ - Mitglied - Ottensheim-Puchenau</v>
          </cell>
          <cell r="U993" t="str">
            <v>Mitglied</v>
          </cell>
          <cell r="V993" t="str">
            <v>Mitglied</v>
          </cell>
          <cell r="W993" t="str">
            <v xml:space="preserve"> </v>
          </cell>
          <cell r="X993" t="str">
            <v xml:space="preserve"> </v>
          </cell>
          <cell r="Y993" t="str">
            <v xml:space="preserve"> </v>
          </cell>
          <cell r="Z993" t="str">
            <v xml:space="preserve"> </v>
          </cell>
          <cell r="AA993">
            <v>24</v>
          </cell>
          <cell r="AB993">
            <v>6</v>
          </cell>
          <cell r="AC993">
            <v>12</v>
          </cell>
          <cell r="AD993">
            <v>3</v>
          </cell>
          <cell r="AE993">
            <v>0</v>
          </cell>
          <cell r="AF993">
            <v>3</v>
          </cell>
          <cell r="AG993">
            <v>0</v>
          </cell>
          <cell r="AH993">
            <v>0</v>
          </cell>
          <cell r="AI993" t="str">
            <v>Ja</v>
          </cell>
          <cell r="AJ993" t="str">
            <v>Ja</v>
          </cell>
          <cell r="AK993">
            <v>39412</v>
          </cell>
          <cell r="AL993">
            <v>39412</v>
          </cell>
          <cell r="AM993" t="str">
            <v>-</v>
          </cell>
          <cell r="AN993" t="str">
            <v xml:space="preserve"> </v>
          </cell>
          <cell r="AO993" t="str">
            <v xml:space="preserve"> </v>
          </cell>
          <cell r="AP993">
            <v>5471630</v>
          </cell>
        </row>
        <row r="994">
          <cell r="A994" t="str">
            <v>02521, EM-LJ-030</v>
          </cell>
          <cell r="B994" t="str">
            <v>Herrn</v>
          </cell>
          <cell r="C994" t="str">
            <v xml:space="preserve"> </v>
          </cell>
          <cell r="D994" t="str">
            <v>Thomas</v>
          </cell>
          <cell r="E994" t="str">
            <v>Reisinger</v>
          </cell>
          <cell r="F994" t="str">
            <v xml:space="preserve"> </v>
          </cell>
          <cell r="G994" t="str">
            <v xml:space="preserve"> </v>
          </cell>
          <cell r="H994" t="str">
            <v>Linzer Straße 43/21</v>
          </cell>
          <cell r="I994" t="str">
            <v>4100 Ottensheim</v>
          </cell>
          <cell r="J994" t="str">
            <v>tho.reisinger@gmail.com</v>
          </cell>
          <cell r="K994" t="str">
            <v>+43 (699) 12727625</v>
          </cell>
          <cell r="L994">
            <v>31332</v>
          </cell>
          <cell r="M994" t="str">
            <v>Goldwörth</v>
          </cell>
          <cell r="N994" t="str">
            <v>Urfahr</v>
          </cell>
          <cell r="O994" t="str">
            <v xml:space="preserve"> </v>
          </cell>
          <cell r="P994" t="str">
            <v xml:space="preserve"> </v>
          </cell>
          <cell r="Q994" t="str">
            <v xml:space="preserve"> </v>
          </cell>
          <cell r="R994" t="str">
            <v xml:space="preserve"> </v>
          </cell>
          <cell r="S994" t="str">
            <v xml:space="preserve"> </v>
          </cell>
          <cell r="T994" t="str">
            <v>LJ OÖ - Mitglied - Goldwörth</v>
          </cell>
          <cell r="U994" t="str">
            <v>Mitglied</v>
          </cell>
          <cell r="V994" t="str">
            <v>Mitglied</v>
          </cell>
          <cell r="W994" t="str">
            <v xml:space="preserve"> </v>
          </cell>
          <cell r="X994" t="str">
            <v xml:space="preserve"> </v>
          </cell>
          <cell r="Y994" t="str">
            <v xml:space="preserve"> </v>
          </cell>
          <cell r="Z994" t="str">
            <v xml:space="preserve"> 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 t="str">
            <v>Nein</v>
          </cell>
          <cell r="AJ994" t="str">
            <v>Nein</v>
          </cell>
          <cell r="AK994">
            <v>42799</v>
          </cell>
          <cell r="AL994">
            <v>42799</v>
          </cell>
          <cell r="AM994" t="str">
            <v>-</v>
          </cell>
          <cell r="AN994" t="str">
            <v xml:space="preserve"> </v>
          </cell>
          <cell r="AO994" t="str">
            <v xml:space="preserve"> </v>
          </cell>
        </row>
        <row r="995">
          <cell r="A995">
            <v>11664</v>
          </cell>
          <cell r="B995" t="str">
            <v>Frau</v>
          </cell>
          <cell r="C995" t="str">
            <v xml:space="preserve"> </v>
          </cell>
          <cell r="D995" t="str">
            <v>Nadine</v>
          </cell>
          <cell r="E995" t="str">
            <v>Reisner</v>
          </cell>
          <cell r="F995" t="str">
            <v xml:space="preserve"> </v>
          </cell>
          <cell r="G995" t="str">
            <v xml:space="preserve"> </v>
          </cell>
          <cell r="H995" t="str">
            <v>Langbruck 6</v>
          </cell>
          <cell r="I995" t="str">
            <v>4190 Bad Leonfelden</v>
          </cell>
          <cell r="K995" t="str">
            <v xml:space="preserve"> </v>
          </cell>
          <cell r="L995">
            <v>35469</v>
          </cell>
          <cell r="M995" t="str">
            <v>Schenkenfelden</v>
          </cell>
          <cell r="N995" t="str">
            <v>Urfahr</v>
          </cell>
          <cell r="O995" t="str">
            <v xml:space="preserve"> </v>
          </cell>
          <cell r="P995" t="str">
            <v xml:space="preserve"> </v>
          </cell>
          <cell r="Q995" t="str">
            <v xml:space="preserve"> </v>
          </cell>
          <cell r="R995" t="str">
            <v xml:space="preserve"> </v>
          </cell>
          <cell r="S995" t="str">
            <v xml:space="preserve"> </v>
          </cell>
          <cell r="T995" t="str">
            <v>LJ OÖ - Mitglied - Schenkenfelden</v>
          </cell>
          <cell r="U995" t="str">
            <v>Mitglied</v>
          </cell>
          <cell r="V995" t="str">
            <v>Mitglied</v>
          </cell>
          <cell r="W995" t="str">
            <v xml:space="preserve"> </v>
          </cell>
          <cell r="X995" t="str">
            <v xml:space="preserve"> </v>
          </cell>
          <cell r="Y995">
            <v>43078</v>
          </cell>
          <cell r="Z995" t="str">
            <v xml:space="preserve"> </v>
          </cell>
          <cell r="AA995">
            <v>138.08000000000001</v>
          </cell>
          <cell r="AB995">
            <v>29</v>
          </cell>
          <cell r="AC995">
            <v>0</v>
          </cell>
          <cell r="AD995">
            <v>0</v>
          </cell>
          <cell r="AE995">
            <v>0</v>
          </cell>
          <cell r="AF995">
            <v>5</v>
          </cell>
          <cell r="AG995">
            <v>0</v>
          </cell>
          <cell r="AH995">
            <v>0</v>
          </cell>
          <cell r="AI995" t="str">
            <v>Ja</v>
          </cell>
          <cell r="AJ995" t="str">
            <v>Ja</v>
          </cell>
          <cell r="AK995">
            <v>41971</v>
          </cell>
          <cell r="AL995">
            <v>41971</v>
          </cell>
          <cell r="AM995" t="str">
            <v>-</v>
          </cell>
          <cell r="AN995" t="str">
            <v xml:space="preserve"> </v>
          </cell>
          <cell r="AO995" t="str">
            <v xml:space="preserve"> </v>
          </cell>
          <cell r="AQ995">
            <v>0</v>
          </cell>
        </row>
        <row r="996">
          <cell r="B996" t="str">
            <v>Herrn</v>
          </cell>
          <cell r="C996" t="str">
            <v xml:space="preserve"> </v>
          </cell>
          <cell r="D996" t="str">
            <v>Hannes</v>
          </cell>
          <cell r="E996" t="str">
            <v>Reiter</v>
          </cell>
          <cell r="F996" t="str">
            <v xml:space="preserve"> </v>
          </cell>
          <cell r="G996" t="str">
            <v xml:space="preserve"> </v>
          </cell>
          <cell r="H996" t="str">
            <v>Aschlberg 47</v>
          </cell>
          <cell r="I996" t="str">
            <v>4201 Eidenberg</v>
          </cell>
          <cell r="K996" t="str">
            <v xml:space="preserve"> </v>
          </cell>
          <cell r="L996">
            <v>37620</v>
          </cell>
          <cell r="M996" t="str">
            <v>Gramastetten</v>
          </cell>
          <cell r="N996" t="str">
            <v>Urfahr</v>
          </cell>
          <cell r="O996" t="str">
            <v xml:space="preserve"> </v>
          </cell>
          <cell r="P996" t="str">
            <v xml:space="preserve"> </v>
          </cell>
          <cell r="Q996" t="str">
            <v xml:space="preserve"> </v>
          </cell>
          <cell r="R996" t="str">
            <v xml:space="preserve"> </v>
          </cell>
          <cell r="S996" t="str">
            <v xml:space="preserve"> </v>
          </cell>
          <cell r="T996" t="str">
            <v>LJ OÖ - Mitglied - Gramastetten</v>
          </cell>
          <cell r="U996" t="str">
            <v>Mitglied</v>
          </cell>
          <cell r="V996" t="str">
            <v>Mitglied</v>
          </cell>
          <cell r="W996" t="str">
            <v xml:space="preserve"> </v>
          </cell>
          <cell r="X996" t="str">
            <v xml:space="preserve"> </v>
          </cell>
          <cell r="Y996" t="str">
            <v xml:space="preserve"> </v>
          </cell>
          <cell r="Z996" t="str">
            <v xml:space="preserve"> </v>
          </cell>
          <cell r="AA996">
            <v>3</v>
          </cell>
          <cell r="AB996">
            <v>3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 t="str">
            <v xml:space="preserve"> </v>
          </cell>
          <cell r="AJ996" t="str">
            <v xml:space="preserve"> </v>
          </cell>
          <cell r="AK996">
            <v>40933</v>
          </cell>
          <cell r="AL996">
            <v>40933</v>
          </cell>
          <cell r="AM996" t="str">
            <v>-</v>
          </cell>
          <cell r="AN996" t="str">
            <v xml:space="preserve"> </v>
          </cell>
          <cell r="AO996" t="str">
            <v xml:space="preserve"> </v>
          </cell>
          <cell r="AP996">
            <v>5635538</v>
          </cell>
        </row>
        <row r="997">
          <cell r="A997">
            <v>15979</v>
          </cell>
          <cell r="B997" t="str">
            <v>Frau</v>
          </cell>
          <cell r="C997" t="str">
            <v xml:space="preserve"> </v>
          </cell>
          <cell r="D997" t="str">
            <v>Magdalena</v>
          </cell>
          <cell r="E997" t="str">
            <v>Reiter</v>
          </cell>
          <cell r="F997" t="str">
            <v xml:space="preserve"> </v>
          </cell>
          <cell r="G997" t="str">
            <v xml:space="preserve"> </v>
          </cell>
          <cell r="H997" t="str">
            <v>Maierleiten 5</v>
          </cell>
          <cell r="I997" t="str">
            <v>4201 Gramastetten</v>
          </cell>
          <cell r="J997" t="str">
            <v>biohof_stadlbauer@gmx.at</v>
          </cell>
          <cell r="K997" t="str">
            <v>+43 (699) 18393484</v>
          </cell>
          <cell r="L997">
            <v>37415</v>
          </cell>
          <cell r="M997" t="str">
            <v>Gramastetten</v>
          </cell>
          <cell r="N997" t="str">
            <v>Urfahr</v>
          </cell>
          <cell r="O997" t="str">
            <v xml:space="preserve"> </v>
          </cell>
          <cell r="P997" t="str">
            <v xml:space="preserve"> </v>
          </cell>
          <cell r="Q997" t="str">
            <v xml:space="preserve"> </v>
          </cell>
          <cell r="R997" t="str">
            <v xml:space="preserve"> </v>
          </cell>
          <cell r="S997" t="str">
            <v xml:space="preserve"> </v>
          </cell>
          <cell r="T997" t="str">
            <v>LJ OÖ - Mitglied - Gramastetten</v>
          </cell>
          <cell r="U997" t="str">
            <v>Mitglied</v>
          </cell>
          <cell r="V997" t="str">
            <v>Mitglied</v>
          </cell>
          <cell r="W997" t="str">
            <v xml:space="preserve"> </v>
          </cell>
          <cell r="X997" t="str">
            <v xml:space="preserve"> </v>
          </cell>
          <cell r="Y997" t="str">
            <v xml:space="preserve"> </v>
          </cell>
          <cell r="Z997" t="str">
            <v xml:space="preserve"> 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 t="str">
            <v xml:space="preserve"> </v>
          </cell>
          <cell r="AJ997" t="str">
            <v xml:space="preserve"> </v>
          </cell>
          <cell r="AK997">
            <v>43063</v>
          </cell>
          <cell r="AL997">
            <v>43063</v>
          </cell>
          <cell r="AM997" t="str">
            <v>-</v>
          </cell>
          <cell r="AN997" t="str">
            <v xml:space="preserve"> </v>
          </cell>
          <cell r="AO997" t="str">
            <v xml:space="preserve"> </v>
          </cell>
        </row>
        <row r="998">
          <cell r="A998">
            <v>3864</v>
          </cell>
          <cell r="B998" t="str">
            <v>Herrn</v>
          </cell>
          <cell r="C998" t="str">
            <v xml:space="preserve"> </v>
          </cell>
          <cell r="D998" t="str">
            <v>Maximilian</v>
          </cell>
          <cell r="E998" t="str">
            <v>Reiter</v>
          </cell>
          <cell r="F998" t="str">
            <v xml:space="preserve"> </v>
          </cell>
          <cell r="G998" t="str">
            <v xml:space="preserve"> </v>
          </cell>
          <cell r="H998" t="str">
            <v>Lichtenberger Straße 83</v>
          </cell>
          <cell r="I998" t="str">
            <v>4201 Eidenberg</v>
          </cell>
          <cell r="J998" t="str">
            <v>max.reiter1@gmx.net</v>
          </cell>
          <cell r="K998" t="str">
            <v>+43 (664) 75031534</v>
          </cell>
          <cell r="L998">
            <v>34918</v>
          </cell>
          <cell r="M998" t="str">
            <v>Gramastetten</v>
          </cell>
          <cell r="N998" t="str">
            <v>Urfahr</v>
          </cell>
          <cell r="O998" t="str">
            <v xml:space="preserve">Beirat / Beirätin </v>
          </cell>
          <cell r="P998" t="str">
            <v xml:space="preserve"> </v>
          </cell>
          <cell r="Q998" t="str">
            <v xml:space="preserve"> </v>
          </cell>
          <cell r="R998" t="str">
            <v xml:space="preserve"> </v>
          </cell>
          <cell r="S998" t="str">
            <v xml:space="preserve"> </v>
          </cell>
          <cell r="T998" t="str">
            <v>LJ OÖ - Mitglied - Gramastetten</v>
          </cell>
          <cell r="U998" t="str">
            <v>Mitglied</v>
          </cell>
          <cell r="V998" t="str">
            <v>Mitglied</v>
          </cell>
          <cell r="W998" t="str">
            <v xml:space="preserve"> </v>
          </cell>
          <cell r="X998" t="str">
            <v xml:space="preserve"> </v>
          </cell>
          <cell r="Y998" t="str">
            <v xml:space="preserve"> </v>
          </cell>
          <cell r="Z998" t="str">
            <v xml:space="preserve"> </v>
          </cell>
          <cell r="AA998">
            <v>3</v>
          </cell>
          <cell r="AB998">
            <v>3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 t="str">
            <v>Nein</v>
          </cell>
          <cell r="AJ998" t="str">
            <v>Nein</v>
          </cell>
          <cell r="AK998">
            <v>42704</v>
          </cell>
          <cell r="AL998">
            <v>42704</v>
          </cell>
          <cell r="AM998" t="str">
            <v>-</v>
          </cell>
          <cell r="AN998" t="str">
            <v xml:space="preserve"> </v>
          </cell>
          <cell r="AO998" t="str">
            <v xml:space="preserve"> </v>
          </cell>
        </row>
        <row r="999">
          <cell r="A999">
            <v>19297</v>
          </cell>
          <cell r="B999" t="str">
            <v>Herrn</v>
          </cell>
          <cell r="C999" t="str">
            <v xml:space="preserve"> </v>
          </cell>
          <cell r="D999" t="str">
            <v>Samuel</v>
          </cell>
          <cell r="E999" t="str">
            <v>Reiter</v>
          </cell>
          <cell r="F999" t="str">
            <v xml:space="preserve"> </v>
          </cell>
          <cell r="G999" t="str">
            <v xml:space="preserve"> </v>
          </cell>
          <cell r="H999" t="str">
            <v>Audorfsiedlung 11</v>
          </cell>
          <cell r="I999" t="str">
            <v>4101 Feldkirchen an der Donau</v>
          </cell>
          <cell r="J999" t="str">
            <v>samuel.reiter.sr@gmail.com</v>
          </cell>
          <cell r="K999" t="str">
            <v>+43 (660) 6992279</v>
          </cell>
          <cell r="L999">
            <v>38130</v>
          </cell>
          <cell r="M999" t="str">
            <v>Feldkirchen an der Donau</v>
          </cell>
          <cell r="N999" t="str">
            <v>Urfahr</v>
          </cell>
          <cell r="O999" t="str">
            <v xml:space="preserve"> </v>
          </cell>
          <cell r="P999" t="str">
            <v xml:space="preserve"> </v>
          </cell>
          <cell r="Q999" t="str">
            <v xml:space="preserve"> </v>
          </cell>
          <cell r="R999" t="str">
            <v xml:space="preserve"> </v>
          </cell>
          <cell r="S999" t="str">
            <v xml:space="preserve"> </v>
          </cell>
          <cell r="T999" t="str">
            <v>LJ OÖ - Mitglied - Feldkirchen an der Donau</v>
          </cell>
          <cell r="U999" t="str">
            <v>Mitglied</v>
          </cell>
          <cell r="V999" t="str">
            <v>Mitglied</v>
          </cell>
          <cell r="W999" t="str">
            <v xml:space="preserve"> </v>
          </cell>
          <cell r="X999" t="str">
            <v xml:space="preserve"> </v>
          </cell>
          <cell r="Y999" t="str">
            <v xml:space="preserve"> </v>
          </cell>
          <cell r="Z999" t="str">
            <v xml:space="preserve"> 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 t="str">
            <v xml:space="preserve"> </v>
          </cell>
          <cell r="AJ999" t="str">
            <v xml:space="preserve"> </v>
          </cell>
          <cell r="AK999">
            <v>42370</v>
          </cell>
          <cell r="AL999">
            <v>42370</v>
          </cell>
          <cell r="AM999" t="str">
            <v>-</v>
          </cell>
          <cell r="AN999" t="str">
            <v xml:space="preserve"> </v>
          </cell>
          <cell r="AO999" t="str">
            <v xml:space="preserve"> </v>
          </cell>
        </row>
        <row r="1000">
          <cell r="A1000">
            <v>13840</v>
          </cell>
          <cell r="B1000" t="str">
            <v>Herrn</v>
          </cell>
          <cell r="C1000" t="str">
            <v xml:space="preserve"> </v>
          </cell>
          <cell r="D1000" t="str">
            <v>Wolfgang</v>
          </cell>
          <cell r="E1000" t="str">
            <v>Reiter</v>
          </cell>
          <cell r="F1000" t="str">
            <v xml:space="preserve"> </v>
          </cell>
          <cell r="G1000" t="str">
            <v xml:space="preserve"> </v>
          </cell>
          <cell r="H1000" t="str">
            <v>Lichtenberger Straße 80</v>
          </cell>
          <cell r="I1000" t="str">
            <v>4201 Eidenberg</v>
          </cell>
          <cell r="J1000" t="str">
            <v>w.reiter4201@gmail.com</v>
          </cell>
          <cell r="K1000" t="str">
            <v>+43 (650) 2231307</v>
          </cell>
          <cell r="L1000">
            <v>37169</v>
          </cell>
          <cell r="M1000" t="str">
            <v>Gramastetten</v>
          </cell>
          <cell r="N1000" t="str">
            <v>Urfahr</v>
          </cell>
          <cell r="O1000" t="str">
            <v xml:space="preserve"> </v>
          </cell>
          <cell r="P1000" t="str">
            <v xml:space="preserve"> </v>
          </cell>
          <cell r="Q1000" t="str">
            <v xml:space="preserve"> </v>
          </cell>
          <cell r="R1000" t="str">
            <v xml:space="preserve"> </v>
          </cell>
          <cell r="S1000" t="str">
            <v xml:space="preserve"> </v>
          </cell>
          <cell r="T1000" t="str">
            <v>LJ OÖ - Mitglied - Gramastetten</v>
          </cell>
          <cell r="U1000" t="str">
            <v>Mitglied</v>
          </cell>
          <cell r="V1000" t="str">
            <v>Mitglied</v>
          </cell>
          <cell r="W1000" t="str">
            <v xml:space="preserve"> </v>
          </cell>
          <cell r="X1000" t="str">
            <v xml:space="preserve"> </v>
          </cell>
          <cell r="Y1000" t="str">
            <v xml:space="preserve"> </v>
          </cell>
          <cell r="Z1000" t="str">
            <v xml:space="preserve"> </v>
          </cell>
          <cell r="AA1000">
            <v>15.12</v>
          </cell>
          <cell r="AB1000">
            <v>11</v>
          </cell>
          <cell r="AC1000">
            <v>3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 t="str">
            <v>Nein</v>
          </cell>
          <cell r="AJ1000" t="str">
            <v>Nein</v>
          </cell>
          <cell r="AK1000">
            <v>42061</v>
          </cell>
          <cell r="AL1000">
            <v>42061</v>
          </cell>
          <cell r="AM1000" t="str">
            <v>-</v>
          </cell>
          <cell r="AN1000" t="str">
            <v xml:space="preserve"> </v>
          </cell>
          <cell r="AO1000" t="str">
            <v xml:space="preserve"> </v>
          </cell>
        </row>
        <row r="1001">
          <cell r="A1001">
            <v>11693</v>
          </cell>
          <cell r="B1001" t="str">
            <v>Frau</v>
          </cell>
          <cell r="C1001" t="str">
            <v xml:space="preserve"> </v>
          </cell>
          <cell r="D1001" t="str">
            <v>Tina</v>
          </cell>
          <cell r="E1001" t="str">
            <v>Reitermayr</v>
          </cell>
          <cell r="F1001" t="str">
            <v xml:space="preserve"> </v>
          </cell>
          <cell r="G1001" t="str">
            <v xml:space="preserve"> </v>
          </cell>
          <cell r="H1001" t="str">
            <v>Kirschneredtweg 1</v>
          </cell>
          <cell r="I1001" t="str">
            <v>4111 Walding</v>
          </cell>
          <cell r="J1001" t="str">
            <v>tinareitermayr@gmail.com</v>
          </cell>
          <cell r="K1001" t="str">
            <v>+43 (650) 6683931</v>
          </cell>
          <cell r="L1001">
            <v>36373</v>
          </cell>
          <cell r="M1001" t="str">
            <v>Walding</v>
          </cell>
          <cell r="N1001" t="str">
            <v>Urfahr</v>
          </cell>
          <cell r="O1001" t="str">
            <v xml:space="preserve"> </v>
          </cell>
          <cell r="P1001" t="str">
            <v xml:space="preserve"> </v>
          </cell>
          <cell r="Q1001" t="str">
            <v xml:space="preserve"> </v>
          </cell>
          <cell r="R1001" t="str">
            <v xml:space="preserve"> </v>
          </cell>
          <cell r="S1001" t="str">
            <v xml:space="preserve"> </v>
          </cell>
          <cell r="T1001" t="str">
            <v>LJ OÖ - Mitglied - Walding</v>
          </cell>
          <cell r="U1001" t="str">
            <v>Mitglied</v>
          </cell>
          <cell r="V1001" t="str">
            <v>Mitglied</v>
          </cell>
          <cell r="W1001" t="str">
            <v xml:space="preserve"> </v>
          </cell>
          <cell r="X1001" t="str">
            <v xml:space="preserve"> </v>
          </cell>
          <cell r="Y1001" t="str">
            <v xml:space="preserve"> </v>
          </cell>
          <cell r="Z1001" t="str">
            <v xml:space="preserve"> </v>
          </cell>
          <cell r="AA1001">
            <v>21.84</v>
          </cell>
          <cell r="AB1001">
            <v>12</v>
          </cell>
          <cell r="AC1001">
            <v>3</v>
          </cell>
          <cell r="AD1001">
            <v>0</v>
          </cell>
          <cell r="AE1001">
            <v>0</v>
          </cell>
          <cell r="AF1001">
            <v>6</v>
          </cell>
          <cell r="AG1001">
            <v>0</v>
          </cell>
          <cell r="AH1001">
            <v>0</v>
          </cell>
          <cell r="AI1001" t="str">
            <v>Ja</v>
          </cell>
          <cell r="AJ1001" t="str">
            <v>Ja</v>
          </cell>
          <cell r="AK1001">
            <v>42282</v>
          </cell>
          <cell r="AL1001">
            <v>42282</v>
          </cell>
          <cell r="AM1001" t="str">
            <v>-</v>
          </cell>
          <cell r="AN1001" t="str">
            <v xml:space="preserve"> </v>
          </cell>
          <cell r="AO1001" t="str">
            <v xml:space="preserve"> </v>
          </cell>
        </row>
        <row r="1002">
          <cell r="A1002">
            <v>13373</v>
          </cell>
          <cell r="B1002" t="str">
            <v>Frau</v>
          </cell>
          <cell r="C1002" t="str">
            <v xml:space="preserve"> </v>
          </cell>
          <cell r="D1002" t="str">
            <v>Doreen</v>
          </cell>
          <cell r="E1002" t="str">
            <v>Reithmayr</v>
          </cell>
          <cell r="F1002" t="str">
            <v xml:space="preserve"> </v>
          </cell>
          <cell r="G1002" t="str">
            <v xml:space="preserve"> </v>
          </cell>
          <cell r="H1002" t="str">
            <v>Am Nordhang 1</v>
          </cell>
          <cell r="I1002" t="str">
            <v>4201 Gramastetten</v>
          </cell>
          <cell r="J1002" t="str">
            <v>dosi.reithmayr@gmx.at</v>
          </cell>
          <cell r="K1002" t="str">
            <v>+43 (680) 2463555</v>
          </cell>
          <cell r="L1002">
            <v>36713</v>
          </cell>
          <cell r="M1002" t="str">
            <v>Gramastetten</v>
          </cell>
          <cell r="N1002" t="str">
            <v>Urfahr</v>
          </cell>
          <cell r="O1002" t="str">
            <v xml:space="preserve"> </v>
          </cell>
          <cell r="P1002" t="str">
            <v xml:space="preserve"> </v>
          </cell>
          <cell r="Q1002" t="str">
            <v xml:space="preserve"> </v>
          </cell>
          <cell r="R1002" t="str">
            <v xml:space="preserve"> </v>
          </cell>
          <cell r="S1002" t="str">
            <v xml:space="preserve"> </v>
          </cell>
          <cell r="T1002" t="str">
            <v>LJ OÖ - Mitglied - Gramastetten</v>
          </cell>
          <cell r="U1002" t="str">
            <v>Mitglied</v>
          </cell>
          <cell r="V1002" t="str">
            <v>Mitglied</v>
          </cell>
          <cell r="W1002" t="str">
            <v xml:space="preserve"> </v>
          </cell>
          <cell r="X1002" t="str">
            <v xml:space="preserve"> </v>
          </cell>
          <cell r="Y1002" t="str">
            <v xml:space="preserve"> </v>
          </cell>
          <cell r="Z1002" t="str">
            <v xml:space="preserve"> 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 t="str">
            <v>Nein</v>
          </cell>
          <cell r="AJ1002" t="str">
            <v>Nein</v>
          </cell>
          <cell r="AK1002">
            <v>43063</v>
          </cell>
          <cell r="AL1002">
            <v>43063</v>
          </cell>
          <cell r="AM1002" t="str">
            <v>-</v>
          </cell>
          <cell r="AN1002" t="str">
            <v xml:space="preserve"> </v>
          </cell>
          <cell r="AO1002" t="str">
            <v xml:space="preserve"> </v>
          </cell>
        </row>
        <row r="1003">
          <cell r="A1003">
            <v>2981</v>
          </cell>
          <cell r="B1003" t="str">
            <v>Frau</v>
          </cell>
          <cell r="C1003" t="str">
            <v xml:space="preserve"> </v>
          </cell>
          <cell r="D1003" t="str">
            <v>Marina</v>
          </cell>
          <cell r="E1003" t="str">
            <v>Reitmayr</v>
          </cell>
          <cell r="F1003" t="str">
            <v xml:space="preserve"> </v>
          </cell>
          <cell r="G1003" t="str">
            <v xml:space="preserve"> </v>
          </cell>
          <cell r="H1003" t="str">
            <v>Harruckerstraße 8/5</v>
          </cell>
          <cell r="I1003" t="str">
            <v>4192 Schenkenfelden</v>
          </cell>
          <cell r="K1003" t="str">
            <v>+43 (660) 4020299</v>
          </cell>
          <cell r="L1003">
            <v>31539</v>
          </cell>
          <cell r="M1003" t="str">
            <v>Schenkenfelden</v>
          </cell>
          <cell r="N1003" t="str">
            <v>Urfahr</v>
          </cell>
          <cell r="O1003" t="str">
            <v xml:space="preserve"> </v>
          </cell>
          <cell r="P1003" t="str">
            <v xml:space="preserve"> </v>
          </cell>
          <cell r="Q1003" t="str">
            <v xml:space="preserve"> </v>
          </cell>
          <cell r="R1003" t="str">
            <v xml:space="preserve"> </v>
          </cell>
          <cell r="S1003" t="str">
            <v xml:space="preserve"> </v>
          </cell>
          <cell r="T1003" t="str">
            <v>LJ OÖ - Mitglied - Schenkenfelden</v>
          </cell>
          <cell r="U1003" t="str">
            <v>Mitglied</v>
          </cell>
          <cell r="V1003" t="str">
            <v>Mitglied</v>
          </cell>
          <cell r="W1003" t="str">
            <v xml:space="preserve"> </v>
          </cell>
          <cell r="X1003" t="str">
            <v xml:space="preserve"> </v>
          </cell>
          <cell r="Y1003" t="str">
            <v xml:space="preserve"> </v>
          </cell>
          <cell r="Z1003" t="str">
            <v xml:space="preserve"> </v>
          </cell>
          <cell r="AA1003">
            <v>9.36</v>
          </cell>
          <cell r="AB1003">
            <v>9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 t="str">
            <v>Nein</v>
          </cell>
          <cell r="AJ1003" t="str">
            <v>Nein</v>
          </cell>
          <cell r="AK1003">
            <v>41944</v>
          </cell>
          <cell r="AL1003">
            <v>41944</v>
          </cell>
          <cell r="AM1003" t="str">
            <v>-</v>
          </cell>
          <cell r="AN1003" t="str">
            <v xml:space="preserve"> </v>
          </cell>
          <cell r="AO1003" t="str">
            <v xml:space="preserve"> </v>
          </cell>
        </row>
        <row r="1004">
          <cell r="A1004">
            <v>3512</v>
          </cell>
          <cell r="B1004" t="str">
            <v>Frau</v>
          </cell>
          <cell r="C1004" t="str">
            <v xml:space="preserve"> </v>
          </cell>
          <cell r="D1004" t="str">
            <v>Ingrid</v>
          </cell>
          <cell r="E1004" t="str">
            <v>Riedl</v>
          </cell>
          <cell r="F1004" t="str">
            <v xml:space="preserve"> </v>
          </cell>
          <cell r="G1004" t="str">
            <v xml:space="preserve"> </v>
          </cell>
          <cell r="H1004" t="str">
            <v>Mitteregg 2</v>
          </cell>
          <cell r="I1004" t="str">
            <v>4421 Aschach an der Steyr</v>
          </cell>
          <cell r="J1004" t="str">
            <v>ingridmittermuellner@gmx.at</v>
          </cell>
          <cell r="K1004" t="str">
            <v>+43 (664) 9123979</v>
          </cell>
          <cell r="L1004">
            <v>31286</v>
          </cell>
          <cell r="M1004" t="str">
            <v>Gramastetten</v>
          </cell>
          <cell r="N1004" t="str">
            <v>Urfahr</v>
          </cell>
          <cell r="O1004" t="str">
            <v xml:space="preserve"> </v>
          </cell>
          <cell r="P1004" t="str">
            <v xml:space="preserve"> </v>
          </cell>
          <cell r="Q1004" t="str">
            <v xml:space="preserve"> </v>
          </cell>
          <cell r="R1004" t="str">
            <v xml:space="preserve"> </v>
          </cell>
          <cell r="S1004" t="str">
            <v xml:space="preserve"> </v>
          </cell>
          <cell r="T1004" t="str">
            <v>LJ OÖ - Mitglied - Gramastetten</v>
          </cell>
          <cell r="U1004" t="str">
            <v>Mitglied</v>
          </cell>
          <cell r="V1004" t="str">
            <v>Mitglied</v>
          </cell>
          <cell r="W1004" t="str">
            <v xml:space="preserve"> </v>
          </cell>
          <cell r="X1004" t="str">
            <v xml:space="preserve"> </v>
          </cell>
          <cell r="Y1004" t="str">
            <v xml:space="preserve"> </v>
          </cell>
          <cell r="Z1004" t="str">
            <v xml:space="preserve"> 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 t="str">
            <v>Nein</v>
          </cell>
          <cell r="AJ1004" t="str">
            <v>Nein</v>
          </cell>
          <cell r="AK1004">
            <v>41951</v>
          </cell>
          <cell r="AL1004">
            <v>41951</v>
          </cell>
          <cell r="AM1004" t="str">
            <v>-</v>
          </cell>
          <cell r="AN1004" t="str">
            <v xml:space="preserve"> </v>
          </cell>
          <cell r="AO1004" t="str">
            <v xml:space="preserve"> </v>
          </cell>
        </row>
        <row r="1005">
          <cell r="A1005">
            <v>18130</v>
          </cell>
          <cell r="B1005" t="str">
            <v>Frau</v>
          </cell>
          <cell r="C1005" t="str">
            <v xml:space="preserve"> </v>
          </cell>
          <cell r="D1005" t="str">
            <v>Marlen</v>
          </cell>
          <cell r="E1005" t="str">
            <v>Riegler</v>
          </cell>
          <cell r="F1005" t="str">
            <v xml:space="preserve"> </v>
          </cell>
          <cell r="G1005" t="str">
            <v xml:space="preserve"> </v>
          </cell>
          <cell r="H1005" t="str">
            <v>Raiffeisenweg 18/10</v>
          </cell>
          <cell r="I1005" t="str">
            <v>4203 Altenberg bei Linz</v>
          </cell>
          <cell r="J1005" t="str">
            <v>marlen.riegler@24speed.at</v>
          </cell>
          <cell r="K1005" t="str">
            <v>+43 (699) 11940819</v>
          </cell>
          <cell r="L1005">
            <v>34052</v>
          </cell>
          <cell r="M1005" t="str">
            <v>Altenberg</v>
          </cell>
          <cell r="N1005" t="str">
            <v>Urfahr</v>
          </cell>
          <cell r="O1005" t="str">
            <v xml:space="preserve"> </v>
          </cell>
          <cell r="P1005" t="str">
            <v xml:space="preserve"> </v>
          </cell>
          <cell r="Q1005" t="str">
            <v xml:space="preserve"> </v>
          </cell>
          <cell r="R1005" t="str">
            <v xml:space="preserve"> </v>
          </cell>
          <cell r="S1005" t="str">
            <v xml:space="preserve"> </v>
          </cell>
          <cell r="T1005" t="str">
            <v>LJ OÖ - Mitglied - Altenberg</v>
          </cell>
          <cell r="U1005" t="str">
            <v>Mitglied</v>
          </cell>
          <cell r="V1005" t="str">
            <v>Mitglied</v>
          </cell>
          <cell r="W1005" t="str">
            <v xml:space="preserve"> </v>
          </cell>
          <cell r="X1005" t="str">
            <v xml:space="preserve"> </v>
          </cell>
          <cell r="Y1005" t="str">
            <v xml:space="preserve"> </v>
          </cell>
          <cell r="Z1005" t="str">
            <v xml:space="preserve"> 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 t="str">
            <v xml:space="preserve"> </v>
          </cell>
          <cell r="AJ1005" t="str">
            <v xml:space="preserve"> </v>
          </cell>
          <cell r="AK1005">
            <v>43063</v>
          </cell>
          <cell r="AL1005">
            <v>43063</v>
          </cell>
          <cell r="AM1005" t="str">
            <v>-</v>
          </cell>
          <cell r="AN1005" t="str">
            <v xml:space="preserve"> </v>
          </cell>
          <cell r="AO1005" t="str">
            <v xml:space="preserve"> </v>
          </cell>
        </row>
        <row r="1006">
          <cell r="A1006">
            <v>18081</v>
          </cell>
          <cell r="B1006" t="str">
            <v>Herrn</v>
          </cell>
          <cell r="C1006" t="str">
            <v xml:space="preserve"> </v>
          </cell>
          <cell r="D1006" t="str">
            <v>Jakob</v>
          </cell>
          <cell r="E1006" t="str">
            <v>Riener</v>
          </cell>
          <cell r="F1006" t="str">
            <v xml:space="preserve"> </v>
          </cell>
          <cell r="G1006" t="str">
            <v xml:space="preserve"> </v>
          </cell>
          <cell r="H1006" t="str">
            <v>Willersdorf 40</v>
          </cell>
          <cell r="I1006" t="str">
            <v>4203 Altenberg bei Linz</v>
          </cell>
          <cell r="J1006" t="str">
            <v>jakob.riener@gmx.de</v>
          </cell>
          <cell r="K1006" t="str">
            <v>+43 (660) 7179393</v>
          </cell>
          <cell r="L1006">
            <v>38071</v>
          </cell>
          <cell r="M1006" t="str">
            <v>Altenberg</v>
          </cell>
          <cell r="N1006" t="str">
            <v>Urfahr</v>
          </cell>
          <cell r="O1006" t="str">
            <v xml:space="preserve"> </v>
          </cell>
          <cell r="P1006" t="str">
            <v xml:space="preserve"> </v>
          </cell>
          <cell r="Q1006" t="str">
            <v xml:space="preserve"> </v>
          </cell>
          <cell r="R1006" t="str">
            <v xml:space="preserve"> </v>
          </cell>
          <cell r="S1006" t="str">
            <v xml:space="preserve"> </v>
          </cell>
          <cell r="T1006" t="str">
            <v>LJ OÖ - Mitglied - Altenberg</v>
          </cell>
          <cell r="U1006" t="str">
            <v>Mitglied</v>
          </cell>
          <cell r="V1006" t="str">
            <v>Mitglied</v>
          </cell>
          <cell r="W1006" t="str">
            <v xml:space="preserve"> </v>
          </cell>
          <cell r="X1006" t="str">
            <v xml:space="preserve"> </v>
          </cell>
          <cell r="Y1006" t="str">
            <v xml:space="preserve"> </v>
          </cell>
          <cell r="Z1006" t="str">
            <v xml:space="preserve"> </v>
          </cell>
          <cell r="AA1006">
            <v>90.1</v>
          </cell>
          <cell r="AB1006">
            <v>30</v>
          </cell>
          <cell r="AC1006">
            <v>25</v>
          </cell>
          <cell r="AD1006">
            <v>27</v>
          </cell>
          <cell r="AE1006">
            <v>0</v>
          </cell>
          <cell r="AF1006">
            <v>3</v>
          </cell>
          <cell r="AG1006">
            <v>0</v>
          </cell>
          <cell r="AH1006">
            <v>0</v>
          </cell>
          <cell r="AI1006" t="str">
            <v>Nein</v>
          </cell>
          <cell r="AJ1006" t="str">
            <v>Ja</v>
          </cell>
          <cell r="AK1006">
            <v>41169</v>
          </cell>
          <cell r="AL1006">
            <v>41169</v>
          </cell>
          <cell r="AM1006" t="str">
            <v>-</v>
          </cell>
          <cell r="AN1006" t="str">
            <v xml:space="preserve"> </v>
          </cell>
          <cell r="AO1006" t="str">
            <v xml:space="preserve"> </v>
          </cell>
          <cell r="AP1006">
            <v>5647975</v>
          </cell>
          <cell r="AQ1006">
            <v>2606623</v>
          </cell>
        </row>
        <row r="1007">
          <cell r="A1007">
            <v>17862</v>
          </cell>
          <cell r="B1007" t="str">
            <v>Frau</v>
          </cell>
          <cell r="C1007" t="str">
            <v xml:space="preserve"> </v>
          </cell>
          <cell r="D1007" t="str">
            <v>Magdalena</v>
          </cell>
          <cell r="E1007" t="str">
            <v>Riener</v>
          </cell>
          <cell r="F1007" t="str">
            <v xml:space="preserve"> </v>
          </cell>
          <cell r="G1007" t="str">
            <v xml:space="preserve"> </v>
          </cell>
          <cell r="H1007" t="str">
            <v>Willersdorf 40</v>
          </cell>
          <cell r="I1007" t="str">
            <v>4203 Altenberg bei Linz</v>
          </cell>
          <cell r="J1007" t="str">
            <v>magdalena-riener@gmx.at</v>
          </cell>
          <cell r="K1007" t="str">
            <v>+43 (660) 4048490</v>
          </cell>
          <cell r="L1007">
            <v>37407</v>
          </cell>
          <cell r="M1007" t="str">
            <v>Altenberg</v>
          </cell>
          <cell r="N1007" t="str">
            <v>Urfahr</v>
          </cell>
          <cell r="O1007" t="str">
            <v xml:space="preserve">Schriftführer/in </v>
          </cell>
          <cell r="P1007" t="str">
            <v xml:space="preserve"> </v>
          </cell>
          <cell r="Q1007" t="str">
            <v xml:space="preserve"> </v>
          </cell>
          <cell r="R1007" t="str">
            <v xml:space="preserve"> </v>
          </cell>
          <cell r="S1007" t="str">
            <v xml:space="preserve"> </v>
          </cell>
          <cell r="T1007" t="str">
            <v>LJ OÖ - Mitglied - Altenberg</v>
          </cell>
          <cell r="U1007" t="str">
            <v>Mitglied</v>
          </cell>
          <cell r="V1007" t="str">
            <v>Mitglied</v>
          </cell>
          <cell r="W1007" t="str">
            <v xml:space="preserve"> </v>
          </cell>
          <cell r="X1007" t="str">
            <v xml:space="preserve"> </v>
          </cell>
          <cell r="Y1007" t="str">
            <v xml:space="preserve"> </v>
          </cell>
          <cell r="Z1007" t="str">
            <v xml:space="preserve"> 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 t="str">
            <v>Nein</v>
          </cell>
          <cell r="AJ1007" t="str">
            <v>Nein</v>
          </cell>
          <cell r="AK1007">
            <v>43063</v>
          </cell>
          <cell r="AL1007">
            <v>43063</v>
          </cell>
          <cell r="AM1007" t="str">
            <v>-</v>
          </cell>
          <cell r="AN1007" t="str">
            <v xml:space="preserve"> </v>
          </cell>
          <cell r="AO1007" t="str">
            <v xml:space="preserve"> </v>
          </cell>
        </row>
        <row r="1008">
          <cell r="A1008">
            <v>2954</v>
          </cell>
          <cell r="B1008" t="str">
            <v>Herrn</v>
          </cell>
          <cell r="C1008" t="str">
            <v xml:space="preserve"> </v>
          </cell>
          <cell r="D1008" t="str">
            <v>Robert</v>
          </cell>
          <cell r="E1008" t="str">
            <v>Riener</v>
          </cell>
          <cell r="F1008" t="str">
            <v xml:space="preserve"> </v>
          </cell>
          <cell r="G1008" t="str">
            <v xml:space="preserve"> </v>
          </cell>
          <cell r="H1008" t="str">
            <v>Niederwinkl 3</v>
          </cell>
          <cell r="I1008" t="str">
            <v>4203 Altenberg bei Linz</v>
          </cell>
          <cell r="K1008" t="str">
            <v xml:space="preserve"> </v>
          </cell>
          <cell r="L1008">
            <v>33522</v>
          </cell>
          <cell r="M1008" t="str">
            <v>Altenberg</v>
          </cell>
          <cell r="N1008" t="str">
            <v>Urfahr</v>
          </cell>
          <cell r="O1008" t="str">
            <v xml:space="preserve"> </v>
          </cell>
          <cell r="P1008" t="str">
            <v xml:space="preserve"> </v>
          </cell>
          <cell r="Q1008" t="str">
            <v xml:space="preserve"> </v>
          </cell>
          <cell r="R1008" t="str">
            <v xml:space="preserve"> </v>
          </cell>
          <cell r="S1008" t="str">
            <v xml:space="preserve"> </v>
          </cell>
          <cell r="T1008" t="str">
            <v>LJ OÖ - Mitglied - Altenberg</v>
          </cell>
          <cell r="U1008" t="str">
            <v>Mitglied</v>
          </cell>
          <cell r="V1008" t="str">
            <v>Mitglied</v>
          </cell>
          <cell r="W1008" t="str">
            <v xml:space="preserve"> </v>
          </cell>
          <cell r="X1008" t="str">
            <v xml:space="preserve"> </v>
          </cell>
          <cell r="Y1008" t="str">
            <v xml:space="preserve"> </v>
          </cell>
          <cell r="Z1008" t="str">
            <v xml:space="preserve"> 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 t="str">
            <v>Nein</v>
          </cell>
          <cell r="AJ1008" t="str">
            <v>Nein</v>
          </cell>
          <cell r="AK1008">
            <v>43576</v>
          </cell>
          <cell r="AL1008">
            <v>43576</v>
          </cell>
          <cell r="AM1008" t="str">
            <v>-</v>
          </cell>
          <cell r="AN1008" t="str">
            <v xml:space="preserve"> </v>
          </cell>
          <cell r="AO1008" t="str">
            <v xml:space="preserve"> </v>
          </cell>
        </row>
        <row r="1009">
          <cell r="A1009">
            <v>16158</v>
          </cell>
          <cell r="B1009" t="str">
            <v>Herrn</v>
          </cell>
          <cell r="C1009" t="str">
            <v xml:space="preserve"> </v>
          </cell>
          <cell r="D1009" t="str">
            <v>Florian</v>
          </cell>
          <cell r="E1009" t="str">
            <v>Riffert</v>
          </cell>
          <cell r="F1009" t="str">
            <v xml:space="preserve"> </v>
          </cell>
          <cell r="G1009" t="str">
            <v xml:space="preserve"> </v>
          </cell>
          <cell r="H1009" t="str">
            <v>Am Leimbühel 7</v>
          </cell>
          <cell r="I1009" t="str">
            <v>4203 Altenberg bei Linz</v>
          </cell>
          <cell r="J1009" t="str">
            <v>florian.riffert@gmail.com</v>
          </cell>
          <cell r="K1009" t="str">
            <v>+43 (676) 81438610</v>
          </cell>
          <cell r="L1009">
            <v>37458</v>
          </cell>
          <cell r="M1009" t="str">
            <v>Altenberg</v>
          </cell>
          <cell r="N1009" t="str">
            <v>Urfahr</v>
          </cell>
          <cell r="O1009" t="str">
            <v xml:space="preserve"> </v>
          </cell>
          <cell r="P1009" t="str">
            <v xml:space="preserve"> </v>
          </cell>
          <cell r="Q1009" t="str">
            <v xml:space="preserve"> </v>
          </cell>
          <cell r="R1009" t="str">
            <v xml:space="preserve"> </v>
          </cell>
          <cell r="S1009" t="str">
            <v xml:space="preserve"> </v>
          </cell>
          <cell r="T1009" t="str">
            <v>LJ OÖ - Mitglied - Altenberg</v>
          </cell>
          <cell r="U1009" t="str">
            <v>Mitglied</v>
          </cell>
          <cell r="V1009" t="str">
            <v>Mitglied</v>
          </cell>
          <cell r="W1009">
            <v>42349</v>
          </cell>
          <cell r="X1009" t="str">
            <v xml:space="preserve"> </v>
          </cell>
          <cell r="Y1009">
            <v>41985</v>
          </cell>
          <cell r="Z1009" t="str">
            <v xml:space="preserve"> </v>
          </cell>
          <cell r="AA1009">
            <v>380.32</v>
          </cell>
          <cell r="AB1009">
            <v>92</v>
          </cell>
          <cell r="AC1009">
            <v>25</v>
          </cell>
          <cell r="AD1009">
            <v>90</v>
          </cell>
          <cell r="AE1009">
            <v>0</v>
          </cell>
          <cell r="AF1009">
            <v>12</v>
          </cell>
          <cell r="AG1009">
            <v>0</v>
          </cell>
          <cell r="AH1009">
            <v>0</v>
          </cell>
          <cell r="AI1009" t="str">
            <v>Ja</v>
          </cell>
          <cell r="AJ1009" t="str">
            <v>Ja</v>
          </cell>
          <cell r="AK1009">
            <v>39727</v>
          </cell>
          <cell r="AL1009">
            <v>39727</v>
          </cell>
          <cell r="AM1009" t="str">
            <v>-</v>
          </cell>
          <cell r="AN1009" t="str">
            <v xml:space="preserve"> </v>
          </cell>
          <cell r="AO1009" t="str">
            <v xml:space="preserve"> </v>
          </cell>
          <cell r="AP1009" t="str">
            <v>5497422, 5658871</v>
          </cell>
        </row>
        <row r="1010">
          <cell r="A1010">
            <v>12143</v>
          </cell>
          <cell r="B1010" t="str">
            <v>Herrn</v>
          </cell>
          <cell r="C1010" t="str">
            <v xml:space="preserve"> </v>
          </cell>
          <cell r="D1010" t="str">
            <v>Daniel</v>
          </cell>
          <cell r="E1010" t="str">
            <v>Rohrmanstorfer</v>
          </cell>
          <cell r="F1010" t="str">
            <v xml:space="preserve"> </v>
          </cell>
          <cell r="G1010" t="str">
            <v xml:space="preserve"> </v>
          </cell>
          <cell r="H1010" t="str">
            <v>Badsteig 9</v>
          </cell>
          <cell r="I1010" t="str">
            <v>4204 Reichenau im Mühlkreis</v>
          </cell>
          <cell r="J1010" t="str">
            <v>daniel.rohrmanstorfer@gmail.com</v>
          </cell>
          <cell r="K1010" t="str">
            <v>+43 (650) 9979915</v>
          </cell>
          <cell r="L1010">
            <v>35209</v>
          </cell>
          <cell r="M1010" t="str">
            <v>Reichenau</v>
          </cell>
          <cell r="N1010" t="str">
            <v>Urfahr</v>
          </cell>
          <cell r="O1010" t="str">
            <v xml:space="preserve">Leiter </v>
          </cell>
          <cell r="P1010" t="str">
            <v xml:space="preserve"> </v>
          </cell>
          <cell r="Q1010" t="str">
            <v xml:space="preserve"> </v>
          </cell>
          <cell r="R1010" t="str">
            <v xml:space="preserve"> </v>
          </cell>
          <cell r="S1010" t="str">
            <v xml:space="preserve"> </v>
          </cell>
          <cell r="T1010" t="str">
            <v>LJ OÖ - Mitglied - Reichenau</v>
          </cell>
          <cell r="U1010" t="str">
            <v>Mitglied</v>
          </cell>
          <cell r="V1010" t="str">
            <v>Mitglied</v>
          </cell>
          <cell r="W1010" t="str">
            <v xml:space="preserve"> </v>
          </cell>
          <cell r="X1010">
            <v>43076</v>
          </cell>
          <cell r="Y1010">
            <v>42349</v>
          </cell>
          <cell r="Z1010" t="str">
            <v xml:space="preserve"> </v>
          </cell>
          <cell r="AA1010">
            <v>261.24</v>
          </cell>
          <cell r="AB1010">
            <v>56</v>
          </cell>
          <cell r="AC1010">
            <v>20</v>
          </cell>
          <cell r="AD1010">
            <v>54</v>
          </cell>
          <cell r="AE1010">
            <v>0</v>
          </cell>
          <cell r="AF1010">
            <v>9</v>
          </cell>
          <cell r="AG1010">
            <v>0</v>
          </cell>
          <cell r="AH1010">
            <v>0</v>
          </cell>
          <cell r="AI1010" t="str">
            <v>Ja</v>
          </cell>
          <cell r="AJ1010" t="str">
            <v>Nein</v>
          </cell>
          <cell r="AK1010">
            <v>40556</v>
          </cell>
          <cell r="AL1010">
            <v>40556</v>
          </cell>
          <cell r="AM1010" t="str">
            <v>-</v>
          </cell>
          <cell r="AN1010" t="str">
            <v xml:space="preserve"> </v>
          </cell>
          <cell r="AO1010" t="str">
            <v xml:space="preserve"> </v>
          </cell>
          <cell r="AP1010">
            <v>5607979</v>
          </cell>
        </row>
        <row r="1011">
          <cell r="A1011">
            <v>7911</v>
          </cell>
          <cell r="B1011" t="str">
            <v>Herrn</v>
          </cell>
          <cell r="C1011" t="str">
            <v xml:space="preserve"> </v>
          </cell>
          <cell r="D1011" t="str">
            <v>David</v>
          </cell>
          <cell r="E1011" t="str">
            <v>Roither</v>
          </cell>
          <cell r="F1011" t="str">
            <v xml:space="preserve"> </v>
          </cell>
          <cell r="G1011" t="str">
            <v xml:space="preserve"> </v>
          </cell>
          <cell r="H1011" t="str">
            <v>Neußerling 227</v>
          </cell>
          <cell r="I1011" t="str">
            <v>4175 Herzogsdorf</v>
          </cell>
          <cell r="J1011" t="str">
            <v>d.roither@gmail.com</v>
          </cell>
          <cell r="K1011" t="str">
            <v>+43 (680) 3223145</v>
          </cell>
          <cell r="L1011">
            <v>35673</v>
          </cell>
          <cell r="M1011" t="str">
            <v>Neußerling</v>
          </cell>
          <cell r="N1011" t="str">
            <v>Urfahr</v>
          </cell>
          <cell r="O1011" t="str">
            <v xml:space="preserve"> </v>
          </cell>
          <cell r="P1011" t="str">
            <v xml:space="preserve"> </v>
          </cell>
          <cell r="Q1011" t="str">
            <v xml:space="preserve"> </v>
          </cell>
          <cell r="R1011" t="str">
            <v xml:space="preserve"> </v>
          </cell>
          <cell r="S1011" t="str">
            <v xml:space="preserve"> </v>
          </cell>
          <cell r="T1011" t="str">
            <v>LJ OÖ - Mitglied - Neußerling</v>
          </cell>
          <cell r="U1011" t="str">
            <v>Mitglied</v>
          </cell>
          <cell r="V1011" t="str">
            <v>Mitglied</v>
          </cell>
          <cell r="W1011" t="str">
            <v xml:space="preserve"> </v>
          </cell>
          <cell r="X1011">
            <v>43076</v>
          </cell>
          <cell r="Y1011">
            <v>42349</v>
          </cell>
          <cell r="Z1011" t="str">
            <v xml:space="preserve"> </v>
          </cell>
          <cell r="AA1011">
            <v>255.44</v>
          </cell>
          <cell r="AB1011">
            <v>21</v>
          </cell>
          <cell r="AC1011">
            <v>26</v>
          </cell>
          <cell r="AD1011">
            <v>78</v>
          </cell>
          <cell r="AE1011">
            <v>0</v>
          </cell>
          <cell r="AF1011">
            <v>9</v>
          </cell>
          <cell r="AG1011">
            <v>0</v>
          </cell>
          <cell r="AH1011">
            <v>0</v>
          </cell>
          <cell r="AI1011" t="str">
            <v>Ja</v>
          </cell>
          <cell r="AJ1011" t="str">
            <v>Nein</v>
          </cell>
          <cell r="AK1011">
            <v>40556</v>
          </cell>
          <cell r="AL1011">
            <v>40556</v>
          </cell>
          <cell r="AM1011" t="str">
            <v>-</v>
          </cell>
          <cell r="AN1011" t="str">
            <v xml:space="preserve"> </v>
          </cell>
          <cell r="AO1011" t="str">
            <v xml:space="preserve"> </v>
          </cell>
          <cell r="AP1011">
            <v>5607980</v>
          </cell>
          <cell r="AQ1011">
            <v>2480531</v>
          </cell>
        </row>
        <row r="1012">
          <cell r="B1012" t="str">
            <v>Herrn</v>
          </cell>
          <cell r="C1012" t="str">
            <v xml:space="preserve"> </v>
          </cell>
          <cell r="D1012" t="str">
            <v>Jonas</v>
          </cell>
          <cell r="E1012" t="str">
            <v>Roither</v>
          </cell>
          <cell r="F1012" t="str">
            <v xml:space="preserve"> </v>
          </cell>
          <cell r="G1012" t="str">
            <v xml:space="preserve"> </v>
          </cell>
          <cell r="H1012" t="str">
            <v>Neußerling 227</v>
          </cell>
          <cell r="I1012" t="str">
            <v>4175 Herzogsdorf</v>
          </cell>
          <cell r="J1012" t="str">
            <v>jonasroither01@gmail.com</v>
          </cell>
          <cell r="K1012" t="str">
            <v>+43 (650) 4200317</v>
          </cell>
          <cell r="L1012">
            <v>37167</v>
          </cell>
          <cell r="M1012" t="str">
            <v>Neußerling</v>
          </cell>
          <cell r="N1012" t="str">
            <v>Urfahr</v>
          </cell>
          <cell r="O1012" t="str">
            <v xml:space="preserve"> </v>
          </cell>
          <cell r="P1012" t="str">
            <v xml:space="preserve"> </v>
          </cell>
          <cell r="Q1012" t="str">
            <v xml:space="preserve"> </v>
          </cell>
          <cell r="R1012" t="str">
            <v xml:space="preserve"> </v>
          </cell>
          <cell r="S1012" t="str">
            <v xml:space="preserve"> </v>
          </cell>
          <cell r="T1012" t="str">
            <v>LJ OÖ - Mitglied - Neußerling</v>
          </cell>
          <cell r="U1012" t="str">
            <v>Mitglied</v>
          </cell>
          <cell r="V1012" t="str">
            <v>Mitglied</v>
          </cell>
          <cell r="W1012" t="str">
            <v xml:space="preserve"> </v>
          </cell>
          <cell r="X1012" t="str">
            <v xml:space="preserve"> </v>
          </cell>
          <cell r="Y1012" t="str">
            <v xml:space="preserve"> </v>
          </cell>
          <cell r="Z1012" t="str">
            <v xml:space="preserve"> </v>
          </cell>
          <cell r="AA1012">
            <v>3.12</v>
          </cell>
          <cell r="AB1012">
            <v>0</v>
          </cell>
          <cell r="AC1012">
            <v>0</v>
          </cell>
          <cell r="AD1012">
            <v>3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 t="str">
            <v>Nein</v>
          </cell>
          <cell r="AJ1012" t="str">
            <v>Nein</v>
          </cell>
          <cell r="AK1012">
            <v>42692</v>
          </cell>
          <cell r="AL1012">
            <v>42692</v>
          </cell>
          <cell r="AM1012" t="str">
            <v>-</v>
          </cell>
          <cell r="AN1012" t="str">
            <v xml:space="preserve"> </v>
          </cell>
          <cell r="AO1012" t="str">
            <v xml:space="preserve"> </v>
          </cell>
        </row>
        <row r="1013">
          <cell r="A1013">
            <v>15502</v>
          </cell>
          <cell r="B1013" t="str">
            <v>Frau</v>
          </cell>
          <cell r="C1013" t="str">
            <v xml:space="preserve"> </v>
          </cell>
          <cell r="D1013" t="str">
            <v>Lea</v>
          </cell>
          <cell r="E1013" t="str">
            <v>Rossegger</v>
          </cell>
          <cell r="F1013" t="str">
            <v xml:space="preserve"> </v>
          </cell>
          <cell r="G1013" t="str">
            <v xml:space="preserve"> </v>
          </cell>
          <cell r="H1013" t="str">
            <v>Zaunerberg 13</v>
          </cell>
          <cell r="I1013" t="str">
            <v>4175 Herzogsdorf</v>
          </cell>
          <cell r="J1013" t="str">
            <v>lea.rossegger@gmail.com</v>
          </cell>
          <cell r="K1013" t="str">
            <v>+43 (680) 2446196</v>
          </cell>
          <cell r="L1013">
            <v>36852</v>
          </cell>
          <cell r="M1013" t="str">
            <v>Herzogsdorf</v>
          </cell>
          <cell r="N1013" t="str">
            <v>Urfahr</v>
          </cell>
          <cell r="O1013" t="str">
            <v xml:space="preserve">Leiterin Stv. </v>
          </cell>
          <cell r="P1013" t="str">
            <v xml:space="preserve"> </v>
          </cell>
          <cell r="Q1013" t="str">
            <v xml:space="preserve"> </v>
          </cell>
          <cell r="R1013" t="str">
            <v xml:space="preserve"> </v>
          </cell>
          <cell r="S1013" t="str">
            <v xml:space="preserve"> </v>
          </cell>
          <cell r="T1013" t="str">
            <v>LJ OÖ - Mitglied - Herzogsdorf</v>
          </cell>
          <cell r="U1013" t="str">
            <v>Mitglied</v>
          </cell>
          <cell r="V1013" t="str">
            <v>Mitglied</v>
          </cell>
          <cell r="W1013" t="str">
            <v xml:space="preserve"> </v>
          </cell>
          <cell r="X1013" t="str">
            <v xml:space="preserve"> </v>
          </cell>
          <cell r="Y1013" t="str">
            <v xml:space="preserve"> </v>
          </cell>
          <cell r="Z1013" t="str">
            <v xml:space="preserve"> </v>
          </cell>
          <cell r="AA1013">
            <v>30</v>
          </cell>
          <cell r="AB1013">
            <v>25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 t="str">
            <v>Ja</v>
          </cell>
          <cell r="AJ1013" t="str">
            <v xml:space="preserve"> </v>
          </cell>
          <cell r="AK1013">
            <v>37635</v>
          </cell>
          <cell r="AL1013">
            <v>37635</v>
          </cell>
          <cell r="AM1013" t="str">
            <v>-</v>
          </cell>
          <cell r="AN1013" t="str">
            <v xml:space="preserve"> </v>
          </cell>
          <cell r="AO1013" t="str">
            <v xml:space="preserve"> </v>
          </cell>
          <cell r="AP1013">
            <v>5285343</v>
          </cell>
        </row>
        <row r="1014">
          <cell r="B1014" t="str">
            <v>Herrn</v>
          </cell>
          <cell r="C1014" t="str">
            <v xml:space="preserve"> </v>
          </cell>
          <cell r="D1014" t="str">
            <v>Victor</v>
          </cell>
          <cell r="E1014" t="str">
            <v>Rotari</v>
          </cell>
          <cell r="F1014" t="str">
            <v xml:space="preserve"> </v>
          </cell>
          <cell r="G1014" t="str">
            <v xml:space="preserve"> </v>
          </cell>
          <cell r="H1014" t="str">
            <v>Ederweg 8</v>
          </cell>
          <cell r="I1014" t="str">
            <v>4201 Eidenberg</v>
          </cell>
          <cell r="K1014" t="str">
            <v>+43 (650) 5731005</v>
          </cell>
          <cell r="L1014">
            <v>36046</v>
          </cell>
          <cell r="M1014" t="str">
            <v>Neußerling</v>
          </cell>
          <cell r="N1014" t="str">
            <v>Urfahr</v>
          </cell>
          <cell r="O1014" t="str">
            <v xml:space="preserve"> </v>
          </cell>
          <cell r="P1014" t="str">
            <v xml:space="preserve"> </v>
          </cell>
          <cell r="Q1014" t="str">
            <v xml:space="preserve"> </v>
          </cell>
          <cell r="R1014" t="str">
            <v xml:space="preserve"> </v>
          </cell>
          <cell r="S1014" t="str">
            <v xml:space="preserve"> </v>
          </cell>
          <cell r="T1014" t="str">
            <v>LJ OÖ - Mitglied - Neußerling</v>
          </cell>
          <cell r="U1014" t="str">
            <v>Mitglied</v>
          </cell>
          <cell r="V1014" t="str">
            <v>Mitglied</v>
          </cell>
          <cell r="W1014" t="str">
            <v xml:space="preserve"> </v>
          </cell>
          <cell r="X1014" t="str">
            <v xml:space="preserve"> </v>
          </cell>
          <cell r="Y1014">
            <v>39781</v>
          </cell>
          <cell r="Z1014" t="str">
            <v xml:space="preserve"> </v>
          </cell>
          <cell r="AA1014">
            <v>108.12</v>
          </cell>
          <cell r="AB1014">
            <v>7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 t="str">
            <v xml:space="preserve"> </v>
          </cell>
          <cell r="AJ1014" t="str">
            <v xml:space="preserve"> </v>
          </cell>
          <cell r="AK1014">
            <v>37635</v>
          </cell>
          <cell r="AL1014">
            <v>37635</v>
          </cell>
          <cell r="AM1014" t="str">
            <v>-</v>
          </cell>
          <cell r="AN1014" t="str">
            <v xml:space="preserve"> </v>
          </cell>
          <cell r="AO1014" t="str">
            <v xml:space="preserve"> </v>
          </cell>
          <cell r="AP1014">
            <v>5285342</v>
          </cell>
        </row>
        <row r="1015">
          <cell r="A1015">
            <v>18690</v>
          </cell>
          <cell r="B1015" t="str">
            <v>Frau</v>
          </cell>
          <cell r="C1015" t="str">
            <v xml:space="preserve"> </v>
          </cell>
          <cell r="D1015" t="str">
            <v>Klara</v>
          </cell>
          <cell r="E1015" t="str">
            <v>Roth</v>
          </cell>
          <cell r="F1015" t="str">
            <v xml:space="preserve"> </v>
          </cell>
          <cell r="G1015" t="str">
            <v xml:space="preserve"> </v>
          </cell>
          <cell r="H1015" t="str">
            <v>Albingdorf 30</v>
          </cell>
          <cell r="I1015" t="str">
            <v>4212 Neumarkt im Mühlkreis</v>
          </cell>
          <cell r="J1015" t="str">
            <v>Klara.roth12@gmail.com</v>
          </cell>
          <cell r="K1015" t="str">
            <v>+43 (660) 5855202</v>
          </cell>
          <cell r="L1015">
            <v>37899</v>
          </cell>
          <cell r="M1015" t="str">
            <v>Alberndorf</v>
          </cell>
          <cell r="N1015" t="str">
            <v>Urfahr</v>
          </cell>
          <cell r="O1015" t="str">
            <v xml:space="preserve"> </v>
          </cell>
          <cell r="P1015" t="str">
            <v xml:space="preserve"> </v>
          </cell>
          <cell r="Q1015" t="str">
            <v xml:space="preserve"> </v>
          </cell>
          <cell r="R1015" t="str">
            <v xml:space="preserve"> </v>
          </cell>
          <cell r="S1015" t="str">
            <v xml:space="preserve"> </v>
          </cell>
          <cell r="T1015" t="str">
            <v>LJ OÖ - Mitglied - Alberndorf</v>
          </cell>
          <cell r="U1015" t="str">
            <v>Mitglied</v>
          </cell>
          <cell r="V1015" t="str">
            <v>Mitglied</v>
          </cell>
          <cell r="W1015" t="str">
            <v xml:space="preserve"> </v>
          </cell>
          <cell r="X1015" t="str">
            <v xml:space="preserve"> </v>
          </cell>
          <cell r="Y1015" t="str">
            <v xml:space="preserve"> </v>
          </cell>
          <cell r="Z1015" t="str">
            <v xml:space="preserve"> 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 t="str">
            <v>Nein</v>
          </cell>
          <cell r="AJ1015" t="str">
            <v>Nein</v>
          </cell>
          <cell r="AK1015">
            <v>43340</v>
          </cell>
          <cell r="AL1015">
            <v>43340</v>
          </cell>
          <cell r="AM1015" t="str">
            <v>-</v>
          </cell>
          <cell r="AN1015" t="str">
            <v xml:space="preserve"> </v>
          </cell>
          <cell r="AO1015" t="str">
            <v xml:space="preserve"> </v>
          </cell>
        </row>
        <row r="1016">
          <cell r="A1016">
            <v>12589</v>
          </cell>
          <cell r="B1016" t="str">
            <v>Frau</v>
          </cell>
          <cell r="C1016" t="str">
            <v xml:space="preserve"> </v>
          </cell>
          <cell r="D1016" t="str">
            <v>Melina</v>
          </cell>
          <cell r="E1016" t="str">
            <v>Rubenzer</v>
          </cell>
          <cell r="F1016" t="str">
            <v xml:space="preserve"> </v>
          </cell>
          <cell r="G1016" t="str">
            <v xml:space="preserve"> </v>
          </cell>
          <cell r="H1016" t="str">
            <v>Gartenweg 3</v>
          </cell>
          <cell r="I1016" t="str">
            <v>4211 Alberndorf in der Riedmark</v>
          </cell>
          <cell r="J1016" t="str">
            <v>meli123@gmx.at</v>
          </cell>
          <cell r="K1016" t="str">
            <v>+43 (650) 2718895</v>
          </cell>
          <cell r="L1016">
            <v>36630</v>
          </cell>
          <cell r="M1016" t="str">
            <v>Alberndorf</v>
          </cell>
          <cell r="N1016" t="str">
            <v>Urfahr</v>
          </cell>
          <cell r="O1016" t="str">
            <v xml:space="preserve"> </v>
          </cell>
          <cell r="P1016" t="str">
            <v xml:space="preserve"> </v>
          </cell>
          <cell r="Q1016" t="str">
            <v xml:space="preserve"> </v>
          </cell>
          <cell r="R1016" t="str">
            <v xml:space="preserve"> </v>
          </cell>
          <cell r="S1016" t="str">
            <v xml:space="preserve"> </v>
          </cell>
          <cell r="T1016" t="str">
            <v>LJ OÖ - Mitglied - Alberndorf</v>
          </cell>
          <cell r="U1016" t="str">
            <v>Mitglied</v>
          </cell>
          <cell r="V1016" t="str">
            <v>Mitglied</v>
          </cell>
          <cell r="W1016" t="str">
            <v xml:space="preserve"> </v>
          </cell>
          <cell r="X1016" t="str">
            <v xml:space="preserve"> </v>
          </cell>
          <cell r="Y1016" t="str">
            <v xml:space="preserve"> </v>
          </cell>
          <cell r="Z1016" t="str">
            <v xml:space="preserve"> 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 t="str">
            <v>Nein</v>
          </cell>
          <cell r="AJ1016" t="str">
            <v>Nein</v>
          </cell>
          <cell r="AK1016">
            <v>41826</v>
          </cell>
          <cell r="AL1016">
            <v>41826</v>
          </cell>
          <cell r="AM1016" t="str">
            <v>-</v>
          </cell>
          <cell r="AN1016" t="str">
            <v xml:space="preserve"> </v>
          </cell>
          <cell r="AO1016" t="str">
            <v xml:space="preserve"> </v>
          </cell>
        </row>
        <row r="1017">
          <cell r="A1017">
            <v>17508</v>
          </cell>
          <cell r="B1017" t="str">
            <v>Herrn</v>
          </cell>
          <cell r="C1017" t="str">
            <v xml:space="preserve"> </v>
          </cell>
          <cell r="D1017" t="str">
            <v>Manuel</v>
          </cell>
          <cell r="E1017" t="str">
            <v>Ruhsam</v>
          </cell>
          <cell r="F1017" t="str">
            <v xml:space="preserve"> </v>
          </cell>
          <cell r="G1017" t="str">
            <v xml:space="preserve"> </v>
          </cell>
          <cell r="H1017" t="str">
            <v>Renning 15</v>
          </cell>
          <cell r="I1017" t="str">
            <v>4204 Haibach im Mühlkreis</v>
          </cell>
          <cell r="J1017" t="str">
            <v>manuel.ruhsam@gmx.at</v>
          </cell>
          <cell r="K1017" t="str">
            <v>+43 (664) 75034204</v>
          </cell>
          <cell r="L1017">
            <v>35718</v>
          </cell>
          <cell r="M1017" t="str">
            <v>Reichenau</v>
          </cell>
          <cell r="N1017" t="str">
            <v>Urfahr</v>
          </cell>
          <cell r="O1017" t="str">
            <v xml:space="preserve">Beirat / Beirätin </v>
          </cell>
          <cell r="P1017" t="str">
            <v xml:space="preserve"> </v>
          </cell>
          <cell r="Q1017" t="str">
            <v xml:space="preserve"> </v>
          </cell>
          <cell r="R1017" t="str">
            <v xml:space="preserve"> </v>
          </cell>
          <cell r="S1017" t="str">
            <v xml:space="preserve"> </v>
          </cell>
          <cell r="T1017" t="str">
            <v>LJ OÖ - Mitglied - Reichenau</v>
          </cell>
          <cell r="U1017" t="str">
            <v>Mitglied</v>
          </cell>
          <cell r="V1017" t="str">
            <v>Mitglied</v>
          </cell>
          <cell r="W1017" t="str">
            <v xml:space="preserve"> </v>
          </cell>
          <cell r="X1017" t="str">
            <v xml:space="preserve"> </v>
          </cell>
          <cell r="Y1017" t="str">
            <v xml:space="preserve"> </v>
          </cell>
          <cell r="Z1017" t="str">
            <v xml:space="preserve"> 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 t="str">
            <v>Ja</v>
          </cell>
          <cell r="AJ1017" t="str">
            <v>Ja</v>
          </cell>
          <cell r="AK1017">
            <v>42928</v>
          </cell>
          <cell r="AL1017">
            <v>42928</v>
          </cell>
          <cell r="AM1017" t="str">
            <v>-</v>
          </cell>
          <cell r="AN1017" t="str">
            <v xml:space="preserve"> </v>
          </cell>
          <cell r="AO1017" t="str">
            <v xml:space="preserve"> </v>
          </cell>
        </row>
        <row r="1018">
          <cell r="B1018" t="str">
            <v>Herrn</v>
          </cell>
          <cell r="C1018" t="str">
            <v xml:space="preserve"> </v>
          </cell>
          <cell r="D1018" t="str">
            <v>Delvin</v>
          </cell>
          <cell r="E1018" t="str">
            <v>Sadikovic</v>
          </cell>
          <cell r="F1018" t="str">
            <v xml:space="preserve"> </v>
          </cell>
          <cell r="G1018" t="str">
            <v xml:space="preserve"> </v>
          </cell>
          <cell r="H1018" t="str">
            <v>Villagarten 9</v>
          </cell>
          <cell r="I1018" t="str">
            <v>4221 Steyregg</v>
          </cell>
          <cell r="K1018" t="str">
            <v>+43 (676) 5883354</v>
          </cell>
          <cell r="L1018">
            <v>37139</v>
          </cell>
          <cell r="M1018" t="str">
            <v>Steyregg</v>
          </cell>
          <cell r="N1018" t="str">
            <v>Urfahr</v>
          </cell>
          <cell r="O1018" t="str">
            <v xml:space="preserve"> </v>
          </cell>
          <cell r="P1018" t="str">
            <v xml:space="preserve"> </v>
          </cell>
          <cell r="Q1018" t="str">
            <v xml:space="preserve"> </v>
          </cell>
          <cell r="R1018" t="str">
            <v xml:space="preserve"> </v>
          </cell>
          <cell r="S1018" t="str">
            <v xml:space="preserve"> </v>
          </cell>
          <cell r="T1018" t="str">
            <v>LJ OÖ - Mitglied - Steyregg</v>
          </cell>
          <cell r="U1018" t="str">
            <v>Mitglied</v>
          </cell>
          <cell r="V1018" t="str">
            <v>Mitglied</v>
          </cell>
          <cell r="W1018" t="str">
            <v xml:space="preserve"> </v>
          </cell>
          <cell r="X1018" t="str">
            <v xml:space="preserve"> </v>
          </cell>
          <cell r="Y1018" t="str">
            <v xml:space="preserve"> </v>
          </cell>
          <cell r="Z1018" t="str">
            <v xml:space="preserve"> 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 t="str">
            <v>Nein</v>
          </cell>
          <cell r="AJ1018" t="str">
            <v>Nein</v>
          </cell>
          <cell r="AK1018">
            <v>43474</v>
          </cell>
          <cell r="AL1018">
            <v>43474</v>
          </cell>
          <cell r="AM1018" t="str">
            <v>-</v>
          </cell>
          <cell r="AN1018" t="str">
            <v xml:space="preserve"> </v>
          </cell>
          <cell r="AO1018" t="str">
            <v xml:space="preserve"> </v>
          </cell>
        </row>
        <row r="1019">
          <cell r="A1019" t="str">
            <v>beantragt</v>
          </cell>
          <cell r="B1019" t="str">
            <v>Herrn</v>
          </cell>
          <cell r="C1019" t="str">
            <v xml:space="preserve"> </v>
          </cell>
          <cell r="D1019" t="str">
            <v>Armin</v>
          </cell>
          <cell r="E1019" t="str">
            <v>Sailer</v>
          </cell>
          <cell r="F1019" t="str">
            <v xml:space="preserve"> </v>
          </cell>
          <cell r="G1019" t="str">
            <v xml:space="preserve"> </v>
          </cell>
          <cell r="H1019" t="str">
            <v>Schauerschlagstraße 13</v>
          </cell>
          <cell r="I1019" t="str">
            <v>4180 Zwettl an der Rodl</v>
          </cell>
          <cell r="J1019" t="str">
            <v>armin.sailer2005@gmail.com</v>
          </cell>
          <cell r="K1019" t="str">
            <v>+43 (677) 61278910</v>
          </cell>
          <cell r="L1019">
            <v>38498</v>
          </cell>
          <cell r="M1019" t="str">
            <v>Zwettl</v>
          </cell>
          <cell r="N1019" t="str">
            <v>Urfahr</v>
          </cell>
          <cell r="O1019" t="str">
            <v xml:space="preserve"> </v>
          </cell>
          <cell r="P1019" t="str">
            <v xml:space="preserve"> </v>
          </cell>
          <cell r="Q1019" t="str">
            <v xml:space="preserve"> </v>
          </cell>
          <cell r="R1019" t="str">
            <v xml:space="preserve"> </v>
          </cell>
          <cell r="S1019" t="str">
            <v xml:space="preserve"> </v>
          </cell>
          <cell r="T1019" t="str">
            <v>LJ OÖ - Mitglied - Zwettl</v>
          </cell>
          <cell r="U1019" t="str">
            <v>Mitglied</v>
          </cell>
          <cell r="V1019" t="str">
            <v>Mitglied</v>
          </cell>
          <cell r="W1019" t="str">
            <v xml:space="preserve"> </v>
          </cell>
          <cell r="X1019" t="str">
            <v xml:space="preserve"> </v>
          </cell>
          <cell r="Y1019">
            <v>42287</v>
          </cell>
          <cell r="Z1019" t="str">
            <v xml:space="preserve"> </v>
          </cell>
          <cell r="AA1019">
            <v>164.48</v>
          </cell>
          <cell r="AB1019">
            <v>48</v>
          </cell>
          <cell r="AC1019">
            <v>1</v>
          </cell>
          <cell r="AD1019">
            <v>3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 t="str">
            <v xml:space="preserve"> </v>
          </cell>
          <cell r="AJ1019" t="str">
            <v xml:space="preserve"> </v>
          </cell>
          <cell r="AK1019">
            <v>40763</v>
          </cell>
          <cell r="AL1019">
            <v>40763</v>
          </cell>
          <cell r="AM1019" t="str">
            <v>-</v>
          </cell>
          <cell r="AN1019" t="str">
            <v xml:space="preserve"> </v>
          </cell>
          <cell r="AO1019" t="str">
            <v xml:space="preserve"> </v>
          </cell>
          <cell r="AP1019">
            <v>5626589</v>
          </cell>
        </row>
        <row r="1020">
          <cell r="A1020">
            <v>12571</v>
          </cell>
          <cell r="B1020" t="str">
            <v>Frau</v>
          </cell>
          <cell r="C1020" t="str">
            <v xml:space="preserve"> </v>
          </cell>
          <cell r="D1020" t="str">
            <v>Beate</v>
          </cell>
          <cell r="E1020" t="str">
            <v>Satzinger</v>
          </cell>
          <cell r="F1020" t="str">
            <v xml:space="preserve"> </v>
          </cell>
          <cell r="G1020" t="str">
            <v xml:space="preserve"> </v>
          </cell>
          <cell r="H1020" t="str">
            <v>Hauptstraße 6/7</v>
          </cell>
          <cell r="I1020" t="str">
            <v>4111 Walding</v>
          </cell>
          <cell r="J1020" t="str">
            <v>beate.satzinger@gmail.com</v>
          </cell>
          <cell r="K1020" t="str">
            <v>+43 (680) 1152846</v>
          </cell>
          <cell r="L1020">
            <v>36157</v>
          </cell>
          <cell r="M1020" t="str">
            <v>Walding</v>
          </cell>
          <cell r="N1020" t="str">
            <v>Urfahr</v>
          </cell>
          <cell r="O1020" t="str">
            <v xml:space="preserve"> </v>
          </cell>
          <cell r="P1020" t="str">
            <v xml:space="preserve"> </v>
          </cell>
          <cell r="Q1020" t="str">
            <v xml:space="preserve"> </v>
          </cell>
          <cell r="R1020" t="str">
            <v xml:space="preserve"> </v>
          </cell>
          <cell r="S1020" t="str">
            <v xml:space="preserve"> </v>
          </cell>
          <cell r="T1020" t="str">
            <v>LJ OÖ - Mitglied - Walding</v>
          </cell>
          <cell r="U1020" t="str">
            <v>Mitglied</v>
          </cell>
          <cell r="V1020" t="str">
            <v>Mitglied</v>
          </cell>
          <cell r="W1020" t="str">
            <v xml:space="preserve"> </v>
          </cell>
          <cell r="X1020" t="str">
            <v xml:space="preserve"> </v>
          </cell>
          <cell r="Y1020" t="str">
            <v xml:space="preserve"> </v>
          </cell>
          <cell r="Z1020" t="str">
            <v xml:space="preserve"> 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 t="str">
            <v>Nein</v>
          </cell>
          <cell r="AJ1020" t="str">
            <v>Nein</v>
          </cell>
          <cell r="AK1020">
            <v>42216</v>
          </cell>
          <cell r="AL1020">
            <v>42216</v>
          </cell>
          <cell r="AM1020" t="str">
            <v>-</v>
          </cell>
          <cell r="AN1020" t="str">
            <v xml:space="preserve"> </v>
          </cell>
          <cell r="AO1020" t="str">
            <v xml:space="preserve"> </v>
          </cell>
        </row>
        <row r="1021">
          <cell r="A1021">
            <v>14931</v>
          </cell>
          <cell r="B1021" t="str">
            <v>Frau</v>
          </cell>
          <cell r="C1021" t="str">
            <v xml:space="preserve"> </v>
          </cell>
          <cell r="D1021" t="str">
            <v>Elke</v>
          </cell>
          <cell r="E1021" t="str">
            <v>Satzinger</v>
          </cell>
          <cell r="F1021" t="str">
            <v xml:space="preserve"> </v>
          </cell>
          <cell r="G1021" t="str">
            <v xml:space="preserve"> </v>
          </cell>
          <cell r="H1021" t="str">
            <v>Hauptstraße 6/8</v>
          </cell>
          <cell r="I1021" t="str">
            <v>4111 Walding</v>
          </cell>
          <cell r="J1021" t="str">
            <v>elke.satzinger@aon.at</v>
          </cell>
          <cell r="K1021" t="str">
            <v>+43 (680) 2432699</v>
          </cell>
          <cell r="L1021">
            <v>36715</v>
          </cell>
          <cell r="M1021" t="str">
            <v>Walding</v>
          </cell>
          <cell r="N1021" t="str">
            <v>Urfahr</v>
          </cell>
          <cell r="O1021" t="str">
            <v xml:space="preserve"> </v>
          </cell>
          <cell r="P1021" t="str">
            <v xml:space="preserve"> </v>
          </cell>
          <cell r="Q1021" t="str">
            <v xml:space="preserve"> </v>
          </cell>
          <cell r="R1021" t="str">
            <v xml:space="preserve"> </v>
          </cell>
          <cell r="S1021" t="str">
            <v xml:space="preserve"> </v>
          </cell>
          <cell r="T1021" t="str">
            <v>LJ OÖ - Mitglied - Walding</v>
          </cell>
          <cell r="U1021" t="str">
            <v>Mitglied</v>
          </cell>
          <cell r="V1021" t="str">
            <v>Mitglied</v>
          </cell>
          <cell r="W1021" t="str">
            <v xml:space="preserve"> </v>
          </cell>
          <cell r="X1021" t="str">
            <v xml:space="preserve"> </v>
          </cell>
          <cell r="Y1021" t="str">
            <v xml:space="preserve"> </v>
          </cell>
          <cell r="Z1021" t="str">
            <v xml:space="preserve"> 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 t="str">
            <v>Nein</v>
          </cell>
          <cell r="AJ1021" t="str">
            <v>Nein</v>
          </cell>
          <cell r="AK1021">
            <v>42740</v>
          </cell>
          <cell r="AL1021">
            <v>42740</v>
          </cell>
          <cell r="AM1021" t="str">
            <v>-</v>
          </cell>
          <cell r="AN1021" t="str">
            <v xml:space="preserve"> </v>
          </cell>
          <cell r="AO1021" t="str">
            <v xml:space="preserve"> </v>
          </cell>
        </row>
        <row r="1022">
          <cell r="B1022" t="str">
            <v>Herrn</v>
          </cell>
          <cell r="C1022" t="str">
            <v xml:space="preserve"> </v>
          </cell>
          <cell r="D1022" t="str">
            <v>Fabian</v>
          </cell>
          <cell r="E1022" t="str">
            <v>Scalet</v>
          </cell>
          <cell r="F1022" t="str">
            <v xml:space="preserve"> </v>
          </cell>
          <cell r="G1022" t="str">
            <v xml:space="preserve"> </v>
          </cell>
          <cell r="H1022" t="str">
            <v>Buchholz 7</v>
          </cell>
          <cell r="I1022" t="str">
            <v>4175 Herzogsdorf</v>
          </cell>
          <cell r="K1022" t="str">
            <v>+43 (680) 4002327</v>
          </cell>
          <cell r="L1022">
            <v>36576</v>
          </cell>
          <cell r="M1022" t="str">
            <v>Neußerling</v>
          </cell>
          <cell r="N1022" t="str">
            <v>Urfahr</v>
          </cell>
          <cell r="O1022" t="str">
            <v xml:space="preserve"> </v>
          </cell>
          <cell r="P1022" t="str">
            <v xml:space="preserve"> </v>
          </cell>
          <cell r="Q1022" t="str">
            <v xml:space="preserve"> </v>
          </cell>
          <cell r="R1022" t="str">
            <v xml:space="preserve"> </v>
          </cell>
          <cell r="S1022" t="str">
            <v xml:space="preserve"> </v>
          </cell>
          <cell r="T1022" t="str">
            <v>LJ OÖ - Mitglied - Neußerling</v>
          </cell>
          <cell r="U1022" t="str">
            <v>Mitglied</v>
          </cell>
          <cell r="V1022" t="str">
            <v>Mitglied</v>
          </cell>
          <cell r="W1022" t="str">
            <v xml:space="preserve"> </v>
          </cell>
          <cell r="X1022" t="str">
            <v xml:space="preserve"> </v>
          </cell>
          <cell r="Y1022" t="str">
            <v xml:space="preserve"> </v>
          </cell>
          <cell r="Z1022" t="str">
            <v xml:space="preserve"> 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 t="str">
            <v>Nein</v>
          </cell>
          <cell r="AJ1022" t="str">
            <v>Nein</v>
          </cell>
          <cell r="AK1022">
            <v>43201</v>
          </cell>
          <cell r="AL1022">
            <v>43201</v>
          </cell>
          <cell r="AM1022" t="str">
            <v>-</v>
          </cell>
          <cell r="AN1022" t="str">
            <v xml:space="preserve"> </v>
          </cell>
          <cell r="AO1022" t="str">
            <v xml:space="preserve"> </v>
          </cell>
        </row>
        <row r="1023">
          <cell r="B1023" t="str">
            <v>Frau</v>
          </cell>
          <cell r="C1023" t="str">
            <v xml:space="preserve"> </v>
          </cell>
          <cell r="D1023" t="str">
            <v>Julia</v>
          </cell>
          <cell r="E1023" t="str">
            <v>Scalet</v>
          </cell>
          <cell r="F1023" t="str">
            <v xml:space="preserve"> </v>
          </cell>
          <cell r="G1023" t="str">
            <v xml:space="preserve"> </v>
          </cell>
          <cell r="H1023" t="str">
            <v>Buchholz 7</v>
          </cell>
          <cell r="I1023" t="str">
            <v>4175 Herzogsdorf</v>
          </cell>
          <cell r="J1023" t="str">
            <v>juliasca01@gmail.com</v>
          </cell>
          <cell r="K1023" t="str">
            <v>+43 (680) 4402089</v>
          </cell>
          <cell r="L1023">
            <v>37206</v>
          </cell>
          <cell r="M1023" t="str">
            <v>Neußerling</v>
          </cell>
          <cell r="N1023" t="str">
            <v>Urfahr</v>
          </cell>
          <cell r="O1023" t="str">
            <v xml:space="preserve">Leiterin Stv. </v>
          </cell>
          <cell r="P1023" t="str">
            <v xml:space="preserve"> </v>
          </cell>
          <cell r="Q1023" t="str">
            <v xml:space="preserve"> </v>
          </cell>
          <cell r="R1023" t="str">
            <v xml:space="preserve"> </v>
          </cell>
          <cell r="S1023" t="str">
            <v xml:space="preserve"> </v>
          </cell>
          <cell r="T1023" t="str">
            <v>LJ OÖ - Mitglied - Neußerling</v>
          </cell>
          <cell r="U1023" t="str">
            <v>Mitglied</v>
          </cell>
          <cell r="V1023" t="str">
            <v>Mitglied</v>
          </cell>
          <cell r="W1023" t="str">
            <v xml:space="preserve"> </v>
          </cell>
          <cell r="X1023" t="str">
            <v xml:space="preserve"> </v>
          </cell>
          <cell r="Y1023" t="str">
            <v xml:space="preserve"> </v>
          </cell>
          <cell r="Z1023" t="str">
            <v xml:space="preserve"> 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 t="str">
            <v xml:space="preserve"> </v>
          </cell>
          <cell r="AJ1023" t="str">
            <v xml:space="preserve"> </v>
          </cell>
          <cell r="AK1023">
            <v>40540</v>
          </cell>
          <cell r="AL1023">
            <v>40540</v>
          </cell>
          <cell r="AM1023" t="str">
            <v>-</v>
          </cell>
          <cell r="AN1023" t="str">
            <v xml:space="preserve"> </v>
          </cell>
          <cell r="AO1023" t="str">
            <v xml:space="preserve"> </v>
          </cell>
          <cell r="AP1023">
            <v>5604000</v>
          </cell>
        </row>
        <row r="1024">
          <cell r="A1024">
            <v>9016</v>
          </cell>
          <cell r="B1024" t="str">
            <v>Herrn</v>
          </cell>
          <cell r="C1024" t="str">
            <v xml:space="preserve"> </v>
          </cell>
          <cell r="D1024" t="str">
            <v>Roman</v>
          </cell>
          <cell r="E1024" t="str">
            <v>Schachner</v>
          </cell>
          <cell r="F1024" t="str">
            <v xml:space="preserve"> </v>
          </cell>
          <cell r="G1024" t="str">
            <v xml:space="preserve"> </v>
          </cell>
          <cell r="H1024" t="str">
            <v>Höhenweg 13</v>
          </cell>
          <cell r="I1024" t="str">
            <v>4203 Altenberg bei Linz</v>
          </cell>
          <cell r="J1024" t="str">
            <v>rfschachi@gmail.com</v>
          </cell>
          <cell r="K1024" t="str">
            <v>+43 (664) 3688519</v>
          </cell>
          <cell r="L1024">
            <v>34455</v>
          </cell>
          <cell r="M1024" t="str">
            <v>Altenberg</v>
          </cell>
          <cell r="N1024" t="str">
            <v>Urfahr</v>
          </cell>
          <cell r="O1024" t="str">
            <v xml:space="preserve"> </v>
          </cell>
          <cell r="P1024" t="str">
            <v xml:space="preserve"> </v>
          </cell>
          <cell r="Q1024" t="str">
            <v xml:space="preserve">Bezirksagrarreferent/in </v>
          </cell>
          <cell r="R1024" t="str">
            <v xml:space="preserve"> </v>
          </cell>
          <cell r="S1024" t="str">
            <v xml:space="preserve"> </v>
          </cell>
          <cell r="T1024" t="str">
            <v>LJ OÖ - Mitglied - Altenberg</v>
          </cell>
          <cell r="U1024" t="str">
            <v>Mitglied</v>
          </cell>
          <cell r="V1024" t="str">
            <v>Mitglied</v>
          </cell>
          <cell r="W1024" t="str">
            <v xml:space="preserve"> </v>
          </cell>
          <cell r="X1024" t="str">
            <v xml:space="preserve"> </v>
          </cell>
          <cell r="Y1024" t="str">
            <v xml:space="preserve"> </v>
          </cell>
          <cell r="Z1024" t="str">
            <v xml:space="preserve"> </v>
          </cell>
          <cell r="AA1024">
            <v>12.96</v>
          </cell>
          <cell r="AB1024">
            <v>12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 t="str">
            <v>Nein</v>
          </cell>
          <cell r="AJ1024" t="str">
            <v>Nein</v>
          </cell>
          <cell r="AK1024">
            <v>42612</v>
          </cell>
          <cell r="AL1024">
            <v>42612</v>
          </cell>
          <cell r="AM1024" t="str">
            <v>-</v>
          </cell>
          <cell r="AN1024" t="str">
            <v xml:space="preserve"> </v>
          </cell>
          <cell r="AO1024" t="str">
            <v xml:space="preserve"> </v>
          </cell>
        </row>
        <row r="1025">
          <cell r="A1025" t="str">
            <v>beantragt</v>
          </cell>
          <cell r="B1025" t="str">
            <v>Herrn</v>
          </cell>
          <cell r="C1025" t="str">
            <v xml:space="preserve"> </v>
          </cell>
          <cell r="D1025" t="str">
            <v>Florian</v>
          </cell>
          <cell r="E1025" t="str">
            <v>Schaffer</v>
          </cell>
          <cell r="F1025" t="str">
            <v xml:space="preserve"> </v>
          </cell>
          <cell r="G1025" t="str">
            <v xml:space="preserve"> </v>
          </cell>
          <cell r="H1025" t="str">
            <v>Dreiegg 7</v>
          </cell>
          <cell r="I1025" t="str">
            <v>4180 Sonnberg</v>
          </cell>
          <cell r="K1025" t="str">
            <v>+43 (664) 75045411</v>
          </cell>
          <cell r="L1025">
            <v>38544</v>
          </cell>
          <cell r="M1025" t="str">
            <v>Zwettl</v>
          </cell>
          <cell r="N1025" t="str">
            <v>Urfahr</v>
          </cell>
          <cell r="O1025" t="str">
            <v xml:space="preserve"> </v>
          </cell>
          <cell r="P1025" t="str">
            <v xml:space="preserve"> </v>
          </cell>
          <cell r="Q1025" t="str">
            <v xml:space="preserve"> </v>
          </cell>
          <cell r="R1025" t="str">
            <v xml:space="preserve"> </v>
          </cell>
          <cell r="S1025" t="str">
            <v xml:space="preserve"> </v>
          </cell>
          <cell r="T1025" t="str">
            <v>LJ OÖ - Mitglied - Zwettl</v>
          </cell>
          <cell r="U1025" t="str">
            <v>Mitglied</v>
          </cell>
          <cell r="V1025" t="str">
            <v>Mitglied</v>
          </cell>
          <cell r="W1025" t="str">
            <v xml:space="preserve"> </v>
          </cell>
          <cell r="X1025" t="str">
            <v xml:space="preserve"> </v>
          </cell>
          <cell r="Y1025" t="str">
            <v xml:space="preserve"> </v>
          </cell>
          <cell r="Z1025" t="str">
            <v xml:space="preserve"> 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 t="str">
            <v>Nein</v>
          </cell>
          <cell r="AJ1025" t="str">
            <v>Nein</v>
          </cell>
          <cell r="AK1025">
            <v>43422</v>
          </cell>
          <cell r="AL1025">
            <v>43422</v>
          </cell>
          <cell r="AM1025" t="str">
            <v>-</v>
          </cell>
          <cell r="AN1025" t="str">
            <v xml:space="preserve"> </v>
          </cell>
          <cell r="AO1025" t="str">
            <v xml:space="preserve"> </v>
          </cell>
        </row>
        <row r="1026">
          <cell r="B1026" t="str">
            <v>Frau</v>
          </cell>
          <cell r="C1026" t="str">
            <v xml:space="preserve"> </v>
          </cell>
          <cell r="D1026" t="str">
            <v>Hanna</v>
          </cell>
          <cell r="E1026" t="str">
            <v>Schaffer</v>
          </cell>
          <cell r="F1026" t="str">
            <v xml:space="preserve"> </v>
          </cell>
          <cell r="G1026" t="str">
            <v xml:space="preserve"> </v>
          </cell>
          <cell r="H1026" t="str">
            <v>Bahnhofsiedlung 1</v>
          </cell>
          <cell r="I1026" t="str">
            <v>4221 Steyregg</v>
          </cell>
          <cell r="K1026" t="str">
            <v>+43 (660) 3948117</v>
          </cell>
          <cell r="L1026">
            <v>37151</v>
          </cell>
          <cell r="M1026" t="str">
            <v>Steyregg</v>
          </cell>
          <cell r="N1026" t="str">
            <v>Urfahr</v>
          </cell>
          <cell r="O1026" t="str">
            <v xml:space="preserve"> </v>
          </cell>
          <cell r="P1026" t="str">
            <v xml:space="preserve"> </v>
          </cell>
          <cell r="Q1026" t="str">
            <v xml:space="preserve"> </v>
          </cell>
          <cell r="R1026" t="str">
            <v xml:space="preserve"> </v>
          </cell>
          <cell r="S1026" t="str">
            <v xml:space="preserve"> </v>
          </cell>
          <cell r="T1026" t="str">
            <v>LJ OÖ - Mitglied - Steyregg</v>
          </cell>
          <cell r="U1026" t="str">
            <v>Mitglied</v>
          </cell>
          <cell r="V1026" t="str">
            <v>Mitglied</v>
          </cell>
          <cell r="W1026" t="str">
            <v xml:space="preserve"> </v>
          </cell>
          <cell r="X1026" t="str">
            <v xml:space="preserve"> </v>
          </cell>
          <cell r="Y1026">
            <v>40866</v>
          </cell>
          <cell r="Z1026" t="str">
            <v xml:space="preserve"> </v>
          </cell>
          <cell r="AA1026">
            <v>136</v>
          </cell>
          <cell r="AB1026">
            <v>21</v>
          </cell>
          <cell r="AC1026">
            <v>0</v>
          </cell>
          <cell r="AD1026">
            <v>0</v>
          </cell>
          <cell r="AE1026">
            <v>0</v>
          </cell>
          <cell r="AF1026">
            <v>9</v>
          </cell>
          <cell r="AG1026">
            <v>0</v>
          </cell>
          <cell r="AH1026">
            <v>0</v>
          </cell>
          <cell r="AI1026" t="str">
            <v xml:space="preserve"> </v>
          </cell>
          <cell r="AJ1026" t="str">
            <v xml:space="preserve"> </v>
          </cell>
          <cell r="AK1026">
            <v>38173</v>
          </cell>
          <cell r="AL1026">
            <v>38173</v>
          </cell>
          <cell r="AM1026" t="str">
            <v>-</v>
          </cell>
          <cell r="AN1026" t="str">
            <v xml:space="preserve"> </v>
          </cell>
          <cell r="AO1026" t="str">
            <v xml:space="preserve"> </v>
          </cell>
          <cell r="AP1026">
            <v>5312019</v>
          </cell>
        </row>
        <row r="1027">
          <cell r="A1027" t="str">
            <v>beantragt</v>
          </cell>
          <cell r="B1027" t="str">
            <v>Frau</v>
          </cell>
          <cell r="C1027" t="str">
            <v xml:space="preserve"> </v>
          </cell>
          <cell r="D1027" t="str">
            <v>Julia</v>
          </cell>
          <cell r="E1027" t="str">
            <v>Schaffer</v>
          </cell>
          <cell r="F1027" t="str">
            <v xml:space="preserve"> </v>
          </cell>
          <cell r="G1027" t="str">
            <v xml:space="preserve"> </v>
          </cell>
          <cell r="H1027" t="str">
            <v>Bahnhofsiedlung 1</v>
          </cell>
          <cell r="I1027" t="str">
            <v>4221 Steyregg</v>
          </cell>
          <cell r="J1027" t="str">
            <v>julia021103@gmail.com</v>
          </cell>
          <cell r="K1027" t="str">
            <v>+43 (660) 6051788</v>
          </cell>
          <cell r="L1027">
            <v>37927</v>
          </cell>
          <cell r="M1027" t="str">
            <v>Steyregg</v>
          </cell>
          <cell r="N1027" t="str">
            <v>Urfahr</v>
          </cell>
          <cell r="O1027" t="str">
            <v xml:space="preserve"> </v>
          </cell>
          <cell r="P1027" t="str">
            <v xml:space="preserve"> </v>
          </cell>
          <cell r="Q1027" t="str">
            <v xml:space="preserve"> </v>
          </cell>
          <cell r="R1027" t="str">
            <v xml:space="preserve"> </v>
          </cell>
          <cell r="S1027" t="str">
            <v xml:space="preserve"> </v>
          </cell>
          <cell r="T1027" t="str">
            <v>LJ OÖ - Mitglied - Steyregg</v>
          </cell>
          <cell r="U1027" t="str">
            <v>Mitglied</v>
          </cell>
          <cell r="V1027" t="str">
            <v>Mitglied</v>
          </cell>
          <cell r="W1027" t="str">
            <v xml:space="preserve"> </v>
          </cell>
          <cell r="X1027" t="str">
            <v xml:space="preserve"> </v>
          </cell>
          <cell r="Y1027" t="str">
            <v xml:space="preserve"> </v>
          </cell>
          <cell r="Z1027" t="str">
            <v xml:space="preserve"> </v>
          </cell>
          <cell r="AA1027">
            <v>8</v>
          </cell>
          <cell r="AB1027">
            <v>0</v>
          </cell>
          <cell r="AC1027">
            <v>0</v>
          </cell>
          <cell r="AD1027">
            <v>8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 t="str">
            <v xml:space="preserve"> </v>
          </cell>
          <cell r="AJ1027" t="str">
            <v xml:space="preserve"> </v>
          </cell>
          <cell r="AK1027">
            <v>40603</v>
          </cell>
          <cell r="AL1027">
            <v>40603</v>
          </cell>
          <cell r="AM1027" t="str">
            <v>-</v>
          </cell>
          <cell r="AN1027" t="str">
            <v xml:space="preserve"> </v>
          </cell>
          <cell r="AO1027" t="str">
            <v xml:space="preserve"> </v>
          </cell>
          <cell r="AP1027">
            <v>5610769</v>
          </cell>
        </row>
        <row r="1028">
          <cell r="A1028">
            <v>6423</v>
          </cell>
          <cell r="B1028" t="str">
            <v>Herrn</v>
          </cell>
          <cell r="C1028" t="str">
            <v xml:space="preserve"> </v>
          </cell>
          <cell r="D1028" t="str">
            <v>Bernhard</v>
          </cell>
          <cell r="E1028" t="str">
            <v>Scharinger</v>
          </cell>
          <cell r="F1028" t="str">
            <v xml:space="preserve"> </v>
          </cell>
          <cell r="G1028" t="str">
            <v xml:space="preserve"> </v>
          </cell>
          <cell r="H1028" t="str">
            <v>Oberweitersdorf 1</v>
          </cell>
          <cell r="I1028" t="str">
            <v>4211 Alberndorf in der Riedmark</v>
          </cell>
          <cell r="J1028" t="str">
            <v>b.scharinger93@gmx.at</v>
          </cell>
          <cell r="K1028" t="str">
            <v>+43 (660) 4077709</v>
          </cell>
          <cell r="L1028">
            <v>34280</v>
          </cell>
          <cell r="M1028" t="str">
            <v>Alberndorf</v>
          </cell>
          <cell r="N1028" t="str">
            <v>Urfahr</v>
          </cell>
          <cell r="O1028" t="str">
            <v xml:space="preserve"> </v>
          </cell>
          <cell r="P1028" t="str">
            <v xml:space="preserve"> </v>
          </cell>
          <cell r="Q1028" t="str">
            <v xml:space="preserve"> </v>
          </cell>
          <cell r="R1028" t="str">
            <v xml:space="preserve"> </v>
          </cell>
          <cell r="S1028" t="str">
            <v xml:space="preserve"> </v>
          </cell>
          <cell r="T1028" t="str">
            <v>LJ OÖ - Mitglied - Alberndorf</v>
          </cell>
          <cell r="U1028" t="str">
            <v>Mitglied</v>
          </cell>
          <cell r="V1028" t="str">
            <v>Mitglied</v>
          </cell>
          <cell r="W1028" t="str">
            <v xml:space="preserve"> </v>
          </cell>
          <cell r="X1028">
            <v>43441</v>
          </cell>
          <cell r="Y1028">
            <v>42713</v>
          </cell>
          <cell r="Z1028" t="str">
            <v xml:space="preserve"> </v>
          </cell>
          <cell r="AA1028">
            <v>293.76</v>
          </cell>
          <cell r="AB1028">
            <v>85</v>
          </cell>
          <cell r="AC1028">
            <v>27</v>
          </cell>
          <cell r="AD1028">
            <v>30</v>
          </cell>
          <cell r="AE1028">
            <v>0</v>
          </cell>
          <cell r="AF1028">
            <v>6</v>
          </cell>
          <cell r="AG1028">
            <v>25</v>
          </cell>
          <cell r="AH1028">
            <v>0</v>
          </cell>
          <cell r="AI1028" t="str">
            <v>Ja</v>
          </cell>
          <cell r="AJ1028" t="str">
            <v>Nein</v>
          </cell>
          <cell r="AK1028">
            <v>40326</v>
          </cell>
          <cell r="AL1028">
            <v>40326</v>
          </cell>
          <cell r="AM1028" t="str">
            <v>-</v>
          </cell>
          <cell r="AN1028" t="str">
            <v xml:space="preserve"> </v>
          </cell>
          <cell r="AO1028" t="str">
            <v xml:space="preserve"> </v>
          </cell>
          <cell r="AP1028">
            <v>5516872</v>
          </cell>
          <cell r="AQ1028">
            <v>2438119</v>
          </cell>
        </row>
        <row r="1029">
          <cell r="A1029">
            <v>6420</v>
          </cell>
          <cell r="B1029" t="str">
            <v>Herrn</v>
          </cell>
          <cell r="C1029" t="str">
            <v xml:space="preserve"> </v>
          </cell>
          <cell r="D1029" t="str">
            <v>Stefan</v>
          </cell>
          <cell r="E1029" t="str">
            <v>Scharinger</v>
          </cell>
          <cell r="F1029" t="str">
            <v xml:space="preserve"> </v>
          </cell>
          <cell r="G1029" t="str">
            <v xml:space="preserve"> </v>
          </cell>
          <cell r="H1029" t="str">
            <v>Oberweitersdorf 1</v>
          </cell>
          <cell r="I1029" t="str">
            <v>4211 Alberndorf in der Riedmark</v>
          </cell>
          <cell r="J1029" t="str">
            <v>scharinger.stefan95@gmx.at</v>
          </cell>
          <cell r="K1029" t="str">
            <v>+43 (660) 6488085</v>
          </cell>
          <cell r="L1029">
            <v>34923</v>
          </cell>
          <cell r="M1029" t="str">
            <v>Alberndorf</v>
          </cell>
          <cell r="N1029" t="str">
            <v>Urfahr</v>
          </cell>
          <cell r="O1029" t="str">
            <v xml:space="preserve"> </v>
          </cell>
          <cell r="P1029" t="str">
            <v xml:space="preserve"> </v>
          </cell>
          <cell r="Q1029" t="str">
            <v xml:space="preserve"> </v>
          </cell>
          <cell r="R1029" t="str">
            <v xml:space="preserve"> </v>
          </cell>
          <cell r="S1029" t="str">
            <v xml:space="preserve"> </v>
          </cell>
          <cell r="T1029" t="str">
            <v>LJ OÖ - Mitglied - Alberndorf</v>
          </cell>
          <cell r="U1029" t="str">
            <v>Mitglied</v>
          </cell>
          <cell r="V1029" t="str">
            <v>Mitglied</v>
          </cell>
          <cell r="W1029">
            <v>43076</v>
          </cell>
          <cell r="X1029">
            <v>42713</v>
          </cell>
          <cell r="Y1029">
            <v>42349</v>
          </cell>
          <cell r="Z1029" t="str">
            <v xml:space="preserve"> </v>
          </cell>
          <cell r="AA1029">
            <v>306.39999999999998</v>
          </cell>
          <cell r="AB1029">
            <v>87</v>
          </cell>
          <cell r="AC1029">
            <v>22</v>
          </cell>
          <cell r="AD1029">
            <v>57</v>
          </cell>
          <cell r="AE1029">
            <v>0</v>
          </cell>
          <cell r="AF1029">
            <v>6</v>
          </cell>
          <cell r="AG1029">
            <v>0</v>
          </cell>
          <cell r="AH1029">
            <v>0</v>
          </cell>
          <cell r="AI1029" t="str">
            <v>Ja</v>
          </cell>
          <cell r="AJ1029" t="str">
            <v>Ja</v>
          </cell>
          <cell r="AK1029">
            <v>39540</v>
          </cell>
          <cell r="AL1029">
            <v>39540</v>
          </cell>
          <cell r="AM1029" t="str">
            <v>-</v>
          </cell>
          <cell r="AN1029" t="str">
            <v xml:space="preserve"> </v>
          </cell>
          <cell r="AO1029" t="str">
            <v xml:space="preserve"> </v>
          </cell>
          <cell r="AP1029">
            <v>5494005</v>
          </cell>
        </row>
        <row r="1030">
          <cell r="A1030">
            <v>6422</v>
          </cell>
          <cell r="B1030" t="str">
            <v>Herrn</v>
          </cell>
          <cell r="C1030" t="str">
            <v xml:space="preserve"> </v>
          </cell>
          <cell r="D1030" t="str">
            <v>Thomas</v>
          </cell>
          <cell r="E1030" t="str">
            <v>Scharinger</v>
          </cell>
          <cell r="F1030" t="str">
            <v xml:space="preserve"> </v>
          </cell>
          <cell r="G1030" t="str">
            <v xml:space="preserve"> </v>
          </cell>
          <cell r="H1030" t="str">
            <v>Oberweitersdorf 1</v>
          </cell>
          <cell r="I1030" t="str">
            <v>4211 Alberndorf in der Riedmark</v>
          </cell>
          <cell r="J1030" t="str">
            <v>scharinger.thomas95@gmx.at</v>
          </cell>
          <cell r="K1030" t="str">
            <v>+43 (680) 1177014</v>
          </cell>
          <cell r="L1030">
            <v>34923</v>
          </cell>
          <cell r="M1030" t="str">
            <v>Alberndorf</v>
          </cell>
          <cell r="N1030" t="str">
            <v>Urfahr</v>
          </cell>
          <cell r="O1030" t="str">
            <v xml:space="preserve">Volkstanzleiter/in </v>
          </cell>
          <cell r="P1030" t="str">
            <v xml:space="preserve"> </v>
          </cell>
          <cell r="Q1030" t="str">
            <v xml:space="preserve"> </v>
          </cell>
          <cell r="R1030" t="str">
            <v xml:space="preserve"> </v>
          </cell>
          <cell r="S1030" t="str">
            <v xml:space="preserve"> </v>
          </cell>
          <cell r="T1030" t="str">
            <v>LJ OÖ - Mitglied - Alberndorf</v>
          </cell>
          <cell r="U1030" t="str">
            <v>Mitglied</v>
          </cell>
          <cell r="V1030" t="str">
            <v>Mitglied</v>
          </cell>
          <cell r="W1030" t="str">
            <v xml:space="preserve"> </v>
          </cell>
          <cell r="X1030" t="str">
            <v xml:space="preserve"> </v>
          </cell>
          <cell r="Y1030" t="str">
            <v xml:space="preserve"> </v>
          </cell>
          <cell r="Z1030" t="str">
            <v xml:space="preserve"> 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 t="str">
            <v xml:space="preserve"> </v>
          </cell>
          <cell r="AJ1030" t="str">
            <v xml:space="preserve"> </v>
          </cell>
          <cell r="AK1030">
            <v>42370</v>
          </cell>
          <cell r="AL1030">
            <v>42370</v>
          </cell>
          <cell r="AM1030" t="str">
            <v>-</v>
          </cell>
          <cell r="AN1030" t="str">
            <v xml:space="preserve"> </v>
          </cell>
          <cell r="AO1030" t="str">
            <v xml:space="preserve"> </v>
          </cell>
        </row>
        <row r="1031">
          <cell r="A1031">
            <v>15423</v>
          </cell>
          <cell r="B1031" t="str">
            <v>Frau</v>
          </cell>
          <cell r="C1031" t="str">
            <v xml:space="preserve"> </v>
          </cell>
          <cell r="D1031" t="str">
            <v>Mona</v>
          </cell>
          <cell r="E1031" t="str">
            <v>Schaschinger</v>
          </cell>
          <cell r="F1031" t="str">
            <v xml:space="preserve"> </v>
          </cell>
          <cell r="G1031" t="str">
            <v xml:space="preserve"> </v>
          </cell>
          <cell r="H1031" t="str">
            <v>Wimmer-Höhe 4</v>
          </cell>
          <cell r="I1031" t="str">
            <v>4293 Gutau</v>
          </cell>
          <cell r="J1031" t="str">
            <v>mona_99@gmx.at</v>
          </cell>
          <cell r="K1031" t="str">
            <v>+43 (664) 3411782</v>
          </cell>
          <cell r="L1031">
            <v>36424</v>
          </cell>
          <cell r="M1031" t="str">
            <v>Schenkenfelden</v>
          </cell>
          <cell r="N1031" t="str">
            <v>Urfahr</v>
          </cell>
          <cell r="O1031" t="str">
            <v xml:space="preserve"> </v>
          </cell>
          <cell r="P1031" t="str">
            <v xml:space="preserve"> </v>
          </cell>
          <cell r="Q1031" t="str">
            <v xml:space="preserve"> </v>
          </cell>
          <cell r="R1031" t="str">
            <v xml:space="preserve"> </v>
          </cell>
          <cell r="S1031" t="str">
            <v xml:space="preserve"> </v>
          </cell>
          <cell r="T1031" t="str">
            <v>LJ OÖ - Mitglied - Schenkenfelden</v>
          </cell>
          <cell r="U1031" t="str">
            <v>Mitglied</v>
          </cell>
          <cell r="V1031" t="str">
            <v>Mitglied</v>
          </cell>
          <cell r="W1031" t="str">
            <v xml:space="preserve"> </v>
          </cell>
          <cell r="X1031" t="str">
            <v xml:space="preserve"> </v>
          </cell>
          <cell r="Y1031" t="str">
            <v xml:space="preserve"> </v>
          </cell>
          <cell r="Z1031" t="str">
            <v xml:space="preserve"> 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 t="str">
            <v>Nein</v>
          </cell>
          <cell r="AJ1031" t="str">
            <v>Nein</v>
          </cell>
          <cell r="AK1031">
            <v>43046</v>
          </cell>
          <cell r="AL1031">
            <v>43046</v>
          </cell>
          <cell r="AM1031" t="str">
            <v>-</v>
          </cell>
          <cell r="AN1031" t="str">
            <v xml:space="preserve"> </v>
          </cell>
          <cell r="AO1031" t="str">
            <v xml:space="preserve"> </v>
          </cell>
        </row>
        <row r="1032">
          <cell r="B1032" t="str">
            <v>Herrn</v>
          </cell>
          <cell r="C1032" t="str">
            <v xml:space="preserve"> </v>
          </cell>
          <cell r="D1032" t="str">
            <v>Andreas</v>
          </cell>
          <cell r="E1032" t="str">
            <v>Schaubmair</v>
          </cell>
          <cell r="F1032" t="str">
            <v xml:space="preserve"> </v>
          </cell>
          <cell r="G1032" t="str">
            <v xml:space="preserve"> </v>
          </cell>
          <cell r="H1032" t="str">
            <v>Dürnberg 73</v>
          </cell>
          <cell r="I1032" t="str">
            <v>4100 Ottensheim</v>
          </cell>
          <cell r="J1032" t="str">
            <v>schaubmair.h@utanet.at</v>
          </cell>
          <cell r="K1032" t="str">
            <v>+43 (676) 3516303</v>
          </cell>
          <cell r="L1032">
            <v>31729</v>
          </cell>
          <cell r="M1032" t="str">
            <v>Ottensheim-Puchenau</v>
          </cell>
          <cell r="N1032" t="str">
            <v>Urfahr</v>
          </cell>
          <cell r="O1032" t="str">
            <v xml:space="preserve"> </v>
          </cell>
          <cell r="P1032" t="str">
            <v xml:space="preserve"> </v>
          </cell>
          <cell r="Q1032" t="str">
            <v xml:space="preserve"> </v>
          </cell>
          <cell r="R1032" t="str">
            <v xml:space="preserve"> </v>
          </cell>
          <cell r="S1032" t="str">
            <v xml:space="preserve"> </v>
          </cell>
          <cell r="T1032" t="str">
            <v>LJ OÖ - Mitglied - Ottensheim-Puchenau</v>
          </cell>
          <cell r="U1032" t="str">
            <v>Mitglied</v>
          </cell>
          <cell r="V1032" t="str">
            <v>Mitglied</v>
          </cell>
          <cell r="W1032" t="str">
            <v xml:space="preserve"> </v>
          </cell>
          <cell r="X1032">
            <v>42679</v>
          </cell>
          <cell r="Y1032" t="str">
            <v xml:space="preserve"> </v>
          </cell>
          <cell r="Z1032" t="str">
            <v xml:space="preserve"> </v>
          </cell>
          <cell r="AA1032">
            <v>182.04</v>
          </cell>
          <cell r="AB1032">
            <v>57</v>
          </cell>
          <cell r="AC1032">
            <v>0</v>
          </cell>
          <cell r="AD1032">
            <v>60</v>
          </cell>
          <cell r="AE1032">
            <v>0</v>
          </cell>
          <cell r="AF1032">
            <v>6</v>
          </cell>
          <cell r="AG1032">
            <v>0</v>
          </cell>
          <cell r="AH1032">
            <v>0</v>
          </cell>
          <cell r="AI1032" t="str">
            <v>Ja</v>
          </cell>
          <cell r="AJ1032" t="str">
            <v>Ja</v>
          </cell>
          <cell r="AK1032">
            <v>40558</v>
          </cell>
          <cell r="AL1032">
            <v>40558</v>
          </cell>
          <cell r="AM1032" t="str">
            <v>-</v>
          </cell>
          <cell r="AN1032" t="str">
            <v xml:space="preserve"> </v>
          </cell>
          <cell r="AO1032" t="str">
            <v xml:space="preserve"> </v>
          </cell>
          <cell r="AP1032">
            <v>5605938</v>
          </cell>
          <cell r="AQ1032">
            <v>2491389</v>
          </cell>
        </row>
        <row r="1033">
          <cell r="B1033" t="str">
            <v>Herrn</v>
          </cell>
          <cell r="C1033" t="str">
            <v xml:space="preserve"> </v>
          </cell>
          <cell r="D1033" t="str">
            <v>Thomas</v>
          </cell>
          <cell r="E1033" t="str">
            <v>Schaubmair</v>
          </cell>
          <cell r="F1033" t="str">
            <v xml:space="preserve"> </v>
          </cell>
          <cell r="G1033" t="str">
            <v xml:space="preserve"> </v>
          </cell>
          <cell r="H1033" t="str">
            <v>Weideweg 5</v>
          </cell>
          <cell r="I1033" t="str">
            <v>4040 Gramastetten</v>
          </cell>
          <cell r="J1033" t="str">
            <v>schaubmair.h@utanet.at</v>
          </cell>
          <cell r="K1033" t="str">
            <v xml:space="preserve"> </v>
          </cell>
          <cell r="L1033">
            <v>31729</v>
          </cell>
          <cell r="M1033" t="str">
            <v>Ottensheim-Puchenau</v>
          </cell>
          <cell r="N1033" t="str">
            <v>Urfahr</v>
          </cell>
          <cell r="O1033" t="str">
            <v xml:space="preserve"> </v>
          </cell>
          <cell r="P1033" t="str">
            <v xml:space="preserve"> </v>
          </cell>
          <cell r="Q1033" t="str">
            <v xml:space="preserve"> </v>
          </cell>
          <cell r="R1033" t="str">
            <v xml:space="preserve"> </v>
          </cell>
          <cell r="S1033" t="str">
            <v xml:space="preserve"> </v>
          </cell>
          <cell r="T1033" t="str">
            <v>LJ OÖ - Mitglied - Ottensheim-Puchenau</v>
          </cell>
          <cell r="U1033" t="str">
            <v>Mitglied</v>
          </cell>
          <cell r="V1033" t="str">
            <v>Mitglied</v>
          </cell>
          <cell r="W1033" t="str">
            <v xml:space="preserve"> </v>
          </cell>
          <cell r="X1033" t="str">
            <v xml:space="preserve"> </v>
          </cell>
          <cell r="Y1033" t="str">
            <v xml:space="preserve"> </v>
          </cell>
          <cell r="Z1033" t="str">
            <v xml:space="preserve"> </v>
          </cell>
          <cell r="AA1033">
            <v>62.4</v>
          </cell>
          <cell r="AB1033">
            <v>50</v>
          </cell>
          <cell r="AC1033">
            <v>1</v>
          </cell>
          <cell r="AD1033">
            <v>9</v>
          </cell>
          <cell r="AE1033">
            <v>0</v>
          </cell>
          <cell r="AF1033" t="str">
            <v xml:space="preserve"> </v>
          </cell>
          <cell r="AG1033">
            <v>0</v>
          </cell>
          <cell r="AH1033">
            <v>0</v>
          </cell>
          <cell r="AI1033" t="str">
            <v>Nein</v>
          </cell>
          <cell r="AJ1033" t="str">
            <v>Nein</v>
          </cell>
          <cell r="AK1033">
            <v>41098</v>
          </cell>
          <cell r="AL1033">
            <v>41098</v>
          </cell>
          <cell r="AM1033" t="str">
            <v>-</v>
          </cell>
          <cell r="AN1033" t="str">
            <v xml:space="preserve"> </v>
          </cell>
          <cell r="AO1033" t="str">
            <v xml:space="preserve"> </v>
          </cell>
          <cell r="AP1033">
            <v>5639734</v>
          </cell>
        </row>
        <row r="1034">
          <cell r="B1034" t="str">
            <v>Herrn</v>
          </cell>
          <cell r="C1034" t="str">
            <v xml:space="preserve"> </v>
          </cell>
          <cell r="D1034" t="str">
            <v>Alexander</v>
          </cell>
          <cell r="E1034" t="str">
            <v>Schauer</v>
          </cell>
          <cell r="F1034" t="str">
            <v xml:space="preserve"> </v>
          </cell>
          <cell r="G1034" t="str">
            <v xml:space="preserve"> </v>
          </cell>
          <cell r="H1034" t="str">
            <v>Am Südhang 10</v>
          </cell>
          <cell r="I1034" t="str">
            <v>4112 St. Gotthard im Mühlkreis</v>
          </cell>
          <cell r="J1034" t="str">
            <v>schauer.alexander.as@gmail.com</v>
          </cell>
          <cell r="K1034" t="str">
            <v>+43 (678) 1288113</v>
          </cell>
          <cell r="L1034">
            <v>38478</v>
          </cell>
          <cell r="M1034" t="str">
            <v>St. Gotthard/Mkr.</v>
          </cell>
          <cell r="N1034" t="str">
            <v>Urfahr</v>
          </cell>
          <cell r="O1034" t="str">
            <v xml:space="preserve"> </v>
          </cell>
          <cell r="P1034" t="str">
            <v xml:space="preserve"> </v>
          </cell>
          <cell r="Q1034" t="str">
            <v xml:space="preserve"> </v>
          </cell>
          <cell r="R1034" t="str">
            <v xml:space="preserve"> </v>
          </cell>
          <cell r="S1034" t="str">
            <v xml:space="preserve"> </v>
          </cell>
          <cell r="T1034" t="str">
            <v>LJ OÖ - Mitglied - St. Gotthard/Mkr.</v>
          </cell>
          <cell r="U1034" t="str">
            <v>Mitglied</v>
          </cell>
          <cell r="V1034" t="str">
            <v>Mitglied</v>
          </cell>
          <cell r="W1034" t="str">
            <v xml:space="preserve"> </v>
          </cell>
          <cell r="X1034" t="str">
            <v xml:space="preserve"> </v>
          </cell>
          <cell r="Y1034" t="str">
            <v xml:space="preserve"> </v>
          </cell>
          <cell r="Z1034" t="str">
            <v xml:space="preserve"> </v>
          </cell>
          <cell r="AA1034">
            <v>81.540000000000006</v>
          </cell>
          <cell r="AB1034">
            <v>57</v>
          </cell>
          <cell r="AC1034">
            <v>15.5</v>
          </cell>
          <cell r="AD1034">
            <v>3</v>
          </cell>
          <cell r="AE1034">
            <v>0</v>
          </cell>
          <cell r="AF1034" t="str">
            <v xml:space="preserve"> </v>
          </cell>
          <cell r="AG1034">
            <v>0</v>
          </cell>
          <cell r="AH1034">
            <v>0</v>
          </cell>
          <cell r="AI1034" t="str">
            <v>Nein</v>
          </cell>
          <cell r="AJ1034" t="str">
            <v>Nein</v>
          </cell>
          <cell r="AK1034">
            <v>41756</v>
          </cell>
          <cell r="AL1034">
            <v>41756</v>
          </cell>
          <cell r="AM1034" t="str">
            <v>-</v>
          </cell>
          <cell r="AN1034" t="str">
            <v xml:space="preserve"> </v>
          </cell>
          <cell r="AO1034" t="str">
            <v xml:space="preserve"> </v>
          </cell>
          <cell r="AP1034">
            <v>5674561</v>
          </cell>
        </row>
        <row r="1035">
          <cell r="A1035">
            <v>18717</v>
          </cell>
          <cell r="B1035" t="str">
            <v>Herrn</v>
          </cell>
          <cell r="C1035" t="str">
            <v xml:space="preserve"> </v>
          </cell>
          <cell r="D1035" t="str">
            <v>Michael</v>
          </cell>
          <cell r="E1035" t="str">
            <v>Schauer</v>
          </cell>
          <cell r="F1035" t="str">
            <v xml:space="preserve"> </v>
          </cell>
          <cell r="G1035" t="str">
            <v xml:space="preserve"> </v>
          </cell>
          <cell r="H1035" t="str">
            <v>Am Südhang 10</v>
          </cell>
          <cell r="I1035" t="str">
            <v>4112 St. Gotthard im Mühlkreis</v>
          </cell>
          <cell r="J1035" t="str">
            <v>schauer.michael.ms@gmail.com</v>
          </cell>
          <cell r="K1035" t="str">
            <v>+43 (699) 15046766</v>
          </cell>
          <cell r="L1035">
            <v>36627</v>
          </cell>
          <cell r="M1035" t="str">
            <v>St. Gotthard/Mkr.</v>
          </cell>
          <cell r="N1035" t="str">
            <v>Urfahr</v>
          </cell>
          <cell r="O1035" t="str">
            <v xml:space="preserve"> </v>
          </cell>
          <cell r="P1035" t="str">
            <v xml:space="preserve"> </v>
          </cell>
          <cell r="Q1035" t="str">
            <v xml:space="preserve"> </v>
          </cell>
          <cell r="R1035" t="str">
            <v xml:space="preserve"> </v>
          </cell>
          <cell r="S1035" t="str">
            <v xml:space="preserve"> </v>
          </cell>
          <cell r="T1035" t="str">
            <v>LJ OÖ - Mitglied - St. Gotthard/Mkr.</v>
          </cell>
          <cell r="U1035" t="str">
            <v>Mitglied</v>
          </cell>
          <cell r="V1035" t="str">
            <v>Mitglied</v>
          </cell>
          <cell r="W1035" t="str">
            <v xml:space="preserve"> </v>
          </cell>
          <cell r="X1035" t="str">
            <v xml:space="preserve"> </v>
          </cell>
          <cell r="Y1035" t="str">
            <v xml:space="preserve"> </v>
          </cell>
          <cell r="Z1035" t="str">
            <v xml:space="preserve"> 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 t="str">
            <v>Nein</v>
          </cell>
          <cell r="AJ1035" t="str">
            <v>Nein</v>
          </cell>
          <cell r="AK1035">
            <v>41098</v>
          </cell>
          <cell r="AL1035">
            <v>41098</v>
          </cell>
          <cell r="AM1035" t="str">
            <v>-</v>
          </cell>
          <cell r="AN1035" t="str">
            <v xml:space="preserve"> </v>
          </cell>
          <cell r="AO1035" t="str">
            <v xml:space="preserve"> </v>
          </cell>
          <cell r="AP1035">
            <v>5639733</v>
          </cell>
        </row>
        <row r="1036">
          <cell r="A1036">
            <v>16639</v>
          </cell>
          <cell r="B1036" t="str">
            <v>Herrn</v>
          </cell>
          <cell r="C1036" t="str">
            <v xml:space="preserve"> </v>
          </cell>
          <cell r="D1036" t="str">
            <v>Johannes</v>
          </cell>
          <cell r="E1036" t="str">
            <v>Scheftner</v>
          </cell>
          <cell r="F1036" t="str">
            <v xml:space="preserve"> </v>
          </cell>
          <cell r="G1036" t="str">
            <v xml:space="preserve"> </v>
          </cell>
          <cell r="H1036" t="str">
            <v>Kreuzweg 11</v>
          </cell>
          <cell r="I1036" t="str">
            <v>4111 Walding</v>
          </cell>
          <cell r="J1036" t="str">
            <v>jo7.scheftner@gmail.com</v>
          </cell>
          <cell r="K1036" t="str">
            <v>+43 (664) 4129799</v>
          </cell>
          <cell r="L1036">
            <v>36514</v>
          </cell>
          <cell r="M1036" t="str">
            <v>Walding</v>
          </cell>
          <cell r="N1036" t="str">
            <v>Urfahr</v>
          </cell>
          <cell r="O1036" t="str">
            <v xml:space="preserve"> </v>
          </cell>
          <cell r="P1036" t="str">
            <v xml:space="preserve"> </v>
          </cell>
          <cell r="Q1036" t="str">
            <v xml:space="preserve"> </v>
          </cell>
          <cell r="R1036" t="str">
            <v xml:space="preserve"> </v>
          </cell>
          <cell r="S1036" t="str">
            <v xml:space="preserve"> </v>
          </cell>
          <cell r="T1036" t="str">
            <v>LJ OÖ - Mitglied - Walding</v>
          </cell>
          <cell r="U1036" t="str">
            <v>Mitglied</v>
          </cell>
          <cell r="V1036" t="str">
            <v>Mitglied</v>
          </cell>
          <cell r="W1036" t="str">
            <v xml:space="preserve"> </v>
          </cell>
          <cell r="X1036" t="str">
            <v xml:space="preserve"> </v>
          </cell>
          <cell r="Y1036" t="str">
            <v xml:space="preserve"> </v>
          </cell>
          <cell r="Z1036" t="str">
            <v xml:space="preserve"> 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 t="str">
            <v>Nein</v>
          </cell>
          <cell r="AJ1036" t="str">
            <v>Nein</v>
          </cell>
          <cell r="AK1036">
            <v>42662</v>
          </cell>
          <cell r="AL1036">
            <v>42662</v>
          </cell>
          <cell r="AM1036" t="str">
            <v>-</v>
          </cell>
          <cell r="AN1036" t="str">
            <v xml:space="preserve"> </v>
          </cell>
          <cell r="AO1036" t="str">
            <v xml:space="preserve"> </v>
          </cell>
        </row>
        <row r="1037">
          <cell r="B1037" t="str">
            <v>Frau</v>
          </cell>
          <cell r="C1037" t="str">
            <v xml:space="preserve"> </v>
          </cell>
          <cell r="D1037" t="str">
            <v>Lisa</v>
          </cell>
          <cell r="E1037" t="str">
            <v>Scheiblhofer</v>
          </cell>
          <cell r="F1037" t="str">
            <v xml:space="preserve"> </v>
          </cell>
          <cell r="G1037" t="str">
            <v xml:space="preserve"> </v>
          </cell>
          <cell r="H1037" t="str">
            <v>Penning 35</v>
          </cell>
          <cell r="I1037" t="str">
            <v>4172 St. Johann am Wimberg</v>
          </cell>
          <cell r="J1037" t="str">
            <v>scheiblhoferlisa@hotmail.com</v>
          </cell>
          <cell r="K1037" t="str">
            <v>+43 (680) 1193940</v>
          </cell>
          <cell r="L1037">
            <v>35797</v>
          </cell>
          <cell r="M1037" t="str">
            <v>Neußerling</v>
          </cell>
          <cell r="N1037" t="str">
            <v>Urfahr</v>
          </cell>
          <cell r="O1037" t="str">
            <v xml:space="preserve"> </v>
          </cell>
          <cell r="P1037" t="str">
            <v xml:space="preserve"> </v>
          </cell>
          <cell r="Q1037" t="str">
            <v xml:space="preserve"> </v>
          </cell>
          <cell r="R1037" t="str">
            <v xml:space="preserve"> </v>
          </cell>
          <cell r="S1037" t="str">
            <v xml:space="preserve"> </v>
          </cell>
          <cell r="T1037" t="str">
            <v>LJ OÖ - Mitglied - Neußerling</v>
          </cell>
          <cell r="U1037" t="str">
            <v>Mitglied</v>
          </cell>
          <cell r="V1037" t="str">
            <v>Mitglied</v>
          </cell>
          <cell r="W1037" t="str">
            <v xml:space="preserve"> </v>
          </cell>
          <cell r="X1037" t="str">
            <v xml:space="preserve"> </v>
          </cell>
          <cell r="Y1037">
            <v>43407</v>
          </cell>
          <cell r="Z1037" t="str">
            <v xml:space="preserve"> </v>
          </cell>
          <cell r="AA1037">
            <v>130.16</v>
          </cell>
          <cell r="AB1037">
            <v>17</v>
          </cell>
          <cell r="AC1037">
            <v>0</v>
          </cell>
          <cell r="AD1037">
            <v>6</v>
          </cell>
          <cell r="AE1037">
            <v>0</v>
          </cell>
          <cell r="AF1037">
            <v>3</v>
          </cell>
          <cell r="AG1037">
            <v>0</v>
          </cell>
          <cell r="AH1037">
            <v>0</v>
          </cell>
          <cell r="AI1037" t="str">
            <v xml:space="preserve"> </v>
          </cell>
          <cell r="AJ1037" t="str">
            <v xml:space="preserve"> </v>
          </cell>
          <cell r="AK1037">
            <v>39844</v>
          </cell>
          <cell r="AL1037">
            <v>39844</v>
          </cell>
          <cell r="AM1037" t="str">
            <v>-</v>
          </cell>
          <cell r="AN1037" t="str">
            <v xml:space="preserve"> </v>
          </cell>
          <cell r="AO1037" t="str">
            <v xml:space="preserve"> </v>
          </cell>
          <cell r="AP1037">
            <v>5502167</v>
          </cell>
        </row>
        <row r="1038">
          <cell r="A1038">
            <v>7240</v>
          </cell>
          <cell r="B1038" t="str">
            <v>Herrn</v>
          </cell>
          <cell r="C1038" t="str">
            <v xml:space="preserve"> </v>
          </cell>
          <cell r="D1038" t="str">
            <v>Christian</v>
          </cell>
          <cell r="E1038" t="str">
            <v>Schelch</v>
          </cell>
          <cell r="F1038" t="str">
            <v xml:space="preserve"> </v>
          </cell>
          <cell r="G1038" t="str">
            <v xml:space="preserve"> </v>
          </cell>
          <cell r="H1038" t="str">
            <v>Ziegelbauerstraße 7</v>
          </cell>
          <cell r="I1038" t="str">
            <v>4111 Walding</v>
          </cell>
          <cell r="J1038" t="str">
            <v>schelchc@gmx.net</v>
          </cell>
          <cell r="K1038" t="str">
            <v>+43 (676) 4414420</v>
          </cell>
          <cell r="L1038">
            <v>33318</v>
          </cell>
          <cell r="M1038" t="str">
            <v>Walding</v>
          </cell>
          <cell r="N1038" t="str">
            <v>Urfahr</v>
          </cell>
          <cell r="O1038" t="str">
            <v xml:space="preserve"> </v>
          </cell>
          <cell r="P1038" t="str">
            <v xml:space="preserve"> </v>
          </cell>
          <cell r="Q1038" t="str">
            <v xml:space="preserve"> </v>
          </cell>
          <cell r="R1038" t="str">
            <v xml:space="preserve"> </v>
          </cell>
          <cell r="S1038" t="str">
            <v xml:space="preserve"> </v>
          </cell>
          <cell r="T1038" t="str">
            <v>LJ OÖ - Mitglied - Walding</v>
          </cell>
          <cell r="U1038" t="str">
            <v>Mitglied</v>
          </cell>
          <cell r="V1038" t="str">
            <v>Mitglied</v>
          </cell>
          <cell r="W1038" t="str">
            <v xml:space="preserve"> </v>
          </cell>
          <cell r="X1038" t="str">
            <v xml:space="preserve"> </v>
          </cell>
          <cell r="Y1038" t="str">
            <v xml:space="preserve"> </v>
          </cell>
          <cell r="Z1038" t="str">
            <v xml:space="preserve"> </v>
          </cell>
          <cell r="AA1038">
            <v>3</v>
          </cell>
          <cell r="AB1038">
            <v>0</v>
          </cell>
          <cell r="AC1038">
            <v>0</v>
          </cell>
          <cell r="AD1038">
            <v>3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 t="str">
            <v>Nein</v>
          </cell>
          <cell r="AJ1038" t="str">
            <v>Nein</v>
          </cell>
          <cell r="AK1038">
            <v>42315</v>
          </cell>
          <cell r="AL1038">
            <v>42315</v>
          </cell>
          <cell r="AM1038" t="str">
            <v>-</v>
          </cell>
          <cell r="AN1038" t="str">
            <v xml:space="preserve"> </v>
          </cell>
          <cell r="AO1038" t="str">
            <v xml:space="preserve"> </v>
          </cell>
        </row>
        <row r="1039">
          <cell r="A1039">
            <v>13297</v>
          </cell>
          <cell r="B1039" t="str">
            <v>Herrn</v>
          </cell>
          <cell r="C1039" t="str">
            <v xml:space="preserve"> </v>
          </cell>
          <cell r="D1039" t="str">
            <v>Andreas</v>
          </cell>
          <cell r="E1039" t="str">
            <v>Schenkenfelder</v>
          </cell>
          <cell r="F1039" t="str">
            <v xml:space="preserve"> </v>
          </cell>
          <cell r="G1039" t="str">
            <v xml:space="preserve"> </v>
          </cell>
          <cell r="H1039" t="str">
            <v>Langzwettl 13</v>
          </cell>
          <cell r="I1039" t="str">
            <v>4180 Zwettl an der Rodl</v>
          </cell>
          <cell r="J1039" t="str">
            <v>andi.schenkenfelder@gmail.com</v>
          </cell>
          <cell r="K1039" t="str">
            <v>+43 (664) 1986221</v>
          </cell>
          <cell r="L1039">
            <v>36377</v>
          </cell>
          <cell r="M1039" t="str">
            <v>Zwettl</v>
          </cell>
          <cell r="N1039" t="str">
            <v>Urfahr</v>
          </cell>
          <cell r="O1039" t="str">
            <v xml:space="preserve"> </v>
          </cell>
          <cell r="P1039" t="str">
            <v xml:space="preserve"> </v>
          </cell>
          <cell r="Q1039" t="str">
            <v xml:space="preserve"> </v>
          </cell>
          <cell r="R1039" t="str">
            <v xml:space="preserve"> </v>
          </cell>
          <cell r="S1039" t="str">
            <v xml:space="preserve"> </v>
          </cell>
          <cell r="T1039" t="str">
            <v>LJ OÖ - Mitglied - Zwettl</v>
          </cell>
          <cell r="U1039" t="str">
            <v>Mitglied</v>
          </cell>
          <cell r="V1039" t="str">
            <v>Mitglied</v>
          </cell>
          <cell r="W1039" t="str">
            <v xml:space="preserve"> </v>
          </cell>
          <cell r="X1039" t="str">
            <v xml:space="preserve"> </v>
          </cell>
          <cell r="Y1039" t="str">
            <v xml:space="preserve"> </v>
          </cell>
          <cell r="Z1039" t="str">
            <v xml:space="preserve"> 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 t="str">
            <v>Nein</v>
          </cell>
          <cell r="AJ1039" t="str">
            <v>Nein</v>
          </cell>
          <cell r="AK1039">
            <v>42615</v>
          </cell>
          <cell r="AL1039">
            <v>42615</v>
          </cell>
          <cell r="AM1039" t="str">
            <v>-</v>
          </cell>
          <cell r="AN1039" t="str">
            <v xml:space="preserve"> </v>
          </cell>
          <cell r="AO1039" t="str">
            <v xml:space="preserve"> </v>
          </cell>
        </row>
        <row r="1040">
          <cell r="A1040" t="str">
            <v>17683, beantragt</v>
          </cell>
          <cell r="B1040" t="str">
            <v>Herrn</v>
          </cell>
          <cell r="C1040" t="str">
            <v xml:space="preserve"> </v>
          </cell>
          <cell r="D1040" t="str">
            <v>Martin</v>
          </cell>
          <cell r="E1040" t="str">
            <v>Schenkenfelder</v>
          </cell>
          <cell r="F1040" t="str">
            <v xml:space="preserve"> </v>
          </cell>
          <cell r="G1040" t="str">
            <v xml:space="preserve"> </v>
          </cell>
          <cell r="H1040" t="str">
            <v>Langzwettl 13</v>
          </cell>
          <cell r="I1040" t="str">
            <v>4180 Zwettl an der Rodl</v>
          </cell>
          <cell r="J1040" t="str">
            <v>m.schenkenfeldner@gmail.com</v>
          </cell>
          <cell r="K1040" t="str">
            <v>+43 (664) 1986220</v>
          </cell>
          <cell r="L1040">
            <v>36377</v>
          </cell>
          <cell r="M1040" t="str">
            <v>Zwettl</v>
          </cell>
          <cell r="N1040" t="str">
            <v>Urfahr</v>
          </cell>
          <cell r="O1040" t="str">
            <v xml:space="preserve"> </v>
          </cell>
          <cell r="P1040" t="str">
            <v xml:space="preserve"> </v>
          </cell>
          <cell r="Q1040" t="str">
            <v xml:space="preserve"> </v>
          </cell>
          <cell r="R1040" t="str">
            <v xml:space="preserve"> </v>
          </cell>
          <cell r="S1040" t="str">
            <v xml:space="preserve"> </v>
          </cell>
          <cell r="T1040" t="str">
            <v>LJ OÖ - Mitglied - Zwettl</v>
          </cell>
          <cell r="U1040" t="str">
            <v>Mitglied</v>
          </cell>
          <cell r="V1040" t="str">
            <v>Mitglied</v>
          </cell>
          <cell r="W1040" t="str">
            <v xml:space="preserve"> </v>
          </cell>
          <cell r="X1040" t="str">
            <v xml:space="preserve"> </v>
          </cell>
          <cell r="Y1040" t="str">
            <v xml:space="preserve"> </v>
          </cell>
          <cell r="Z1040" t="str">
            <v xml:space="preserve"> </v>
          </cell>
          <cell r="AA1040">
            <v>49.56</v>
          </cell>
          <cell r="AB1040">
            <v>11</v>
          </cell>
          <cell r="AC1040">
            <v>0</v>
          </cell>
          <cell r="AD1040">
            <v>6</v>
          </cell>
          <cell r="AE1040">
            <v>0</v>
          </cell>
          <cell r="AF1040">
            <v>0</v>
          </cell>
          <cell r="AG1040">
            <v>25</v>
          </cell>
          <cell r="AH1040">
            <v>0</v>
          </cell>
          <cell r="AI1040" t="str">
            <v>Ja</v>
          </cell>
          <cell r="AJ1040" t="str">
            <v>Nein</v>
          </cell>
          <cell r="AK1040">
            <v>42336</v>
          </cell>
          <cell r="AL1040">
            <v>42336</v>
          </cell>
          <cell r="AM1040" t="str">
            <v>-</v>
          </cell>
          <cell r="AN1040" t="str">
            <v xml:space="preserve"> </v>
          </cell>
          <cell r="AO1040" t="str">
            <v xml:space="preserve"> </v>
          </cell>
          <cell r="AQ1040">
            <v>2497875</v>
          </cell>
        </row>
        <row r="1041">
          <cell r="A1041">
            <v>5539</v>
          </cell>
          <cell r="B1041" t="str">
            <v>Frau</v>
          </cell>
          <cell r="C1041" t="str">
            <v xml:space="preserve"> </v>
          </cell>
          <cell r="D1041" t="str">
            <v>Jasmin</v>
          </cell>
          <cell r="E1041" t="str">
            <v>Scherb</v>
          </cell>
          <cell r="F1041" t="str">
            <v xml:space="preserve"> </v>
          </cell>
          <cell r="G1041" t="str">
            <v xml:space="preserve"> </v>
          </cell>
          <cell r="H1041" t="str">
            <v>Neußerling 303</v>
          </cell>
          <cell r="I1041" t="str">
            <v>4175 Herzogsdorf</v>
          </cell>
          <cell r="J1041" t="str">
            <v>jasmin.scherb@aon.at</v>
          </cell>
          <cell r="K1041" t="str">
            <v>+43 (664) 4718608</v>
          </cell>
          <cell r="L1041">
            <v>34990</v>
          </cell>
          <cell r="M1041" t="str">
            <v>Neußerling</v>
          </cell>
          <cell r="N1041" t="str">
            <v>Urfahr</v>
          </cell>
          <cell r="O1041" t="str">
            <v xml:space="preserve"> </v>
          </cell>
          <cell r="P1041" t="str">
            <v xml:space="preserve"> </v>
          </cell>
          <cell r="Q1041" t="str">
            <v xml:space="preserve"> </v>
          </cell>
          <cell r="R1041" t="str">
            <v xml:space="preserve"> </v>
          </cell>
          <cell r="S1041" t="str">
            <v xml:space="preserve"> </v>
          </cell>
          <cell r="T1041" t="str">
            <v>LJ OÖ - Mitglied - Neußerling</v>
          </cell>
          <cell r="U1041" t="str">
            <v>Mitglied</v>
          </cell>
          <cell r="V1041" t="str">
            <v>Mitglied</v>
          </cell>
          <cell r="W1041" t="str">
            <v xml:space="preserve"> </v>
          </cell>
          <cell r="X1041" t="str">
            <v xml:space="preserve"> </v>
          </cell>
          <cell r="Y1041" t="str">
            <v xml:space="preserve"> </v>
          </cell>
          <cell r="Z1041" t="str">
            <v xml:space="preserve"> </v>
          </cell>
          <cell r="AA1041">
            <v>3.36</v>
          </cell>
          <cell r="AB1041">
            <v>3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 t="str">
            <v>Nein</v>
          </cell>
          <cell r="AJ1041" t="str">
            <v>Nein</v>
          </cell>
          <cell r="AK1041">
            <v>42612</v>
          </cell>
          <cell r="AL1041">
            <v>42612</v>
          </cell>
          <cell r="AM1041" t="str">
            <v>-</v>
          </cell>
          <cell r="AN1041" t="str">
            <v xml:space="preserve"> </v>
          </cell>
          <cell r="AO1041" t="str">
            <v xml:space="preserve"> </v>
          </cell>
        </row>
        <row r="1042">
          <cell r="A1042">
            <v>15010</v>
          </cell>
          <cell r="B1042" t="str">
            <v>Frau</v>
          </cell>
          <cell r="C1042" t="str">
            <v xml:space="preserve"> </v>
          </cell>
          <cell r="D1042" t="str">
            <v>Niklas</v>
          </cell>
          <cell r="E1042" t="str">
            <v>Scherb</v>
          </cell>
          <cell r="F1042" t="str">
            <v xml:space="preserve"> </v>
          </cell>
          <cell r="G1042" t="str">
            <v xml:space="preserve"> </v>
          </cell>
          <cell r="H1042" t="str">
            <v>Mühlleiten 1</v>
          </cell>
          <cell r="I1042" t="str">
            <v>4192 Schenkenfelden</v>
          </cell>
          <cell r="J1042" t="str">
            <v>niklas.scherb@outlook.com</v>
          </cell>
          <cell r="K1042" t="str">
            <v>+43 (676) 88117712</v>
          </cell>
          <cell r="L1042">
            <v>36882</v>
          </cell>
          <cell r="M1042" t="str">
            <v>Schenkenfelden</v>
          </cell>
          <cell r="N1042" t="str">
            <v>Urfahr</v>
          </cell>
          <cell r="O1042" t="str">
            <v xml:space="preserve">Leiter Stv. </v>
          </cell>
          <cell r="P1042" t="str">
            <v xml:space="preserve"> </v>
          </cell>
          <cell r="Q1042" t="str">
            <v xml:space="preserve"> </v>
          </cell>
          <cell r="R1042" t="str">
            <v xml:space="preserve"> </v>
          </cell>
          <cell r="S1042" t="str">
            <v xml:space="preserve"> </v>
          </cell>
          <cell r="T1042" t="str">
            <v>LJ OÖ - Mitglied - Schenkenfelden</v>
          </cell>
          <cell r="U1042" t="str">
            <v>Mitglied</v>
          </cell>
          <cell r="V1042" t="str">
            <v>Mitglied</v>
          </cell>
          <cell r="W1042" t="str">
            <v xml:space="preserve"> </v>
          </cell>
          <cell r="X1042" t="str">
            <v xml:space="preserve"> </v>
          </cell>
          <cell r="Y1042" t="str">
            <v xml:space="preserve"> </v>
          </cell>
          <cell r="Z1042" t="str">
            <v xml:space="preserve"> 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 t="str">
            <v>Nein</v>
          </cell>
          <cell r="AJ1042" t="str">
            <v>Nein</v>
          </cell>
          <cell r="AK1042">
            <v>43422</v>
          </cell>
          <cell r="AL1042">
            <v>43422</v>
          </cell>
          <cell r="AM1042" t="str">
            <v>-</v>
          </cell>
          <cell r="AN1042" t="str">
            <v xml:space="preserve"> </v>
          </cell>
          <cell r="AO1042" t="str">
            <v xml:space="preserve"> </v>
          </cell>
        </row>
        <row r="1043">
          <cell r="B1043" t="str">
            <v>Herrn</v>
          </cell>
          <cell r="C1043" t="str">
            <v xml:space="preserve"> </v>
          </cell>
          <cell r="D1043" t="str">
            <v>Sebastian</v>
          </cell>
          <cell r="E1043" t="str">
            <v>Scherb</v>
          </cell>
          <cell r="F1043" t="str">
            <v xml:space="preserve"> </v>
          </cell>
          <cell r="G1043" t="str">
            <v xml:space="preserve"> </v>
          </cell>
          <cell r="H1043" t="str">
            <v>Mühlleiten 1</v>
          </cell>
          <cell r="I1043" t="str">
            <v>4192 Schenkenfelden</v>
          </cell>
          <cell r="J1043" t="str">
            <v>sebastian.scherb@outlook.com</v>
          </cell>
          <cell r="K1043" t="str">
            <v>+43 (676) 88117714</v>
          </cell>
          <cell r="L1043">
            <v>37902</v>
          </cell>
          <cell r="M1043" t="str">
            <v>Schenkenfelden</v>
          </cell>
          <cell r="N1043" t="str">
            <v>Urfahr</v>
          </cell>
          <cell r="O1043" t="str">
            <v xml:space="preserve"> </v>
          </cell>
          <cell r="P1043" t="str">
            <v xml:space="preserve"> </v>
          </cell>
          <cell r="Q1043" t="str">
            <v xml:space="preserve"> </v>
          </cell>
          <cell r="R1043" t="str">
            <v xml:space="preserve"> </v>
          </cell>
          <cell r="S1043" t="str">
            <v xml:space="preserve"> </v>
          </cell>
          <cell r="T1043" t="str">
            <v>LJ OÖ - Mitglied - Schenkenfelden</v>
          </cell>
          <cell r="U1043" t="str">
            <v>Mitglied</v>
          </cell>
          <cell r="V1043" t="str">
            <v>Mitglied</v>
          </cell>
          <cell r="W1043" t="str">
            <v xml:space="preserve"> </v>
          </cell>
          <cell r="X1043" t="str">
            <v xml:space="preserve"> </v>
          </cell>
          <cell r="Y1043" t="str">
            <v xml:space="preserve"> </v>
          </cell>
          <cell r="Z1043" t="str">
            <v xml:space="preserve"> </v>
          </cell>
          <cell r="AA1043">
            <v>9</v>
          </cell>
          <cell r="AB1043">
            <v>9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 t="str">
            <v>Nein</v>
          </cell>
          <cell r="AJ1043" t="str">
            <v>Nein</v>
          </cell>
          <cell r="AK1043">
            <v>42850</v>
          </cell>
          <cell r="AL1043">
            <v>42850</v>
          </cell>
          <cell r="AM1043" t="str">
            <v>-</v>
          </cell>
          <cell r="AN1043" t="str">
            <v xml:space="preserve"> </v>
          </cell>
          <cell r="AO1043" t="str">
            <v xml:space="preserve"> </v>
          </cell>
        </row>
        <row r="1044">
          <cell r="A1044">
            <v>3226</v>
          </cell>
          <cell r="B1044" t="str">
            <v>Herrn</v>
          </cell>
          <cell r="C1044" t="str">
            <v xml:space="preserve"> </v>
          </cell>
          <cell r="D1044" t="str">
            <v>Stefan</v>
          </cell>
          <cell r="E1044" t="str">
            <v>Scherer</v>
          </cell>
          <cell r="F1044" t="str">
            <v xml:space="preserve"> </v>
          </cell>
          <cell r="G1044" t="str">
            <v xml:space="preserve"> </v>
          </cell>
          <cell r="H1044" t="str">
            <v>Am Damm 1</v>
          </cell>
          <cell r="I1044" t="str">
            <v>4100 Ottensheim</v>
          </cell>
          <cell r="J1044" t="str">
            <v>stefan_scherer@aon.at</v>
          </cell>
          <cell r="K1044" t="str">
            <v>+43 (699) 17249623</v>
          </cell>
          <cell r="L1044">
            <v>32678</v>
          </cell>
          <cell r="M1044" t="str">
            <v>Ottensheim-Puchenau</v>
          </cell>
          <cell r="N1044" t="str">
            <v>Urfahr</v>
          </cell>
          <cell r="O1044" t="str">
            <v xml:space="preserve"> </v>
          </cell>
          <cell r="P1044" t="str">
            <v xml:space="preserve"> </v>
          </cell>
          <cell r="Q1044" t="str">
            <v xml:space="preserve"> </v>
          </cell>
          <cell r="R1044" t="str">
            <v xml:space="preserve"> </v>
          </cell>
          <cell r="S1044" t="str">
            <v xml:space="preserve"> </v>
          </cell>
          <cell r="T1044" t="str">
            <v>LJ OÖ - Mitglied - Ottensheim-Puchenau</v>
          </cell>
          <cell r="U1044" t="str">
            <v>Mitglied</v>
          </cell>
          <cell r="V1044" t="str">
            <v>Mitglied</v>
          </cell>
          <cell r="W1044" t="str">
            <v xml:space="preserve"> </v>
          </cell>
          <cell r="X1044" t="str">
            <v xml:space="preserve"> </v>
          </cell>
          <cell r="Y1044" t="str">
            <v xml:space="preserve"> </v>
          </cell>
          <cell r="Z1044" t="str">
            <v xml:space="preserve"> </v>
          </cell>
          <cell r="AA1044">
            <v>29</v>
          </cell>
          <cell r="AB1044">
            <v>0</v>
          </cell>
          <cell r="AC1044">
            <v>18</v>
          </cell>
          <cell r="AD1044">
            <v>8</v>
          </cell>
          <cell r="AE1044">
            <v>0</v>
          </cell>
          <cell r="AF1044">
            <v>3</v>
          </cell>
          <cell r="AG1044">
            <v>0</v>
          </cell>
          <cell r="AH1044">
            <v>0</v>
          </cell>
          <cell r="AI1044" t="str">
            <v xml:space="preserve"> </v>
          </cell>
          <cell r="AJ1044" t="str">
            <v xml:space="preserve"> </v>
          </cell>
          <cell r="AK1044">
            <v>39864</v>
          </cell>
          <cell r="AL1044">
            <v>39864</v>
          </cell>
          <cell r="AM1044" t="str">
            <v>-</v>
          </cell>
          <cell r="AN1044" t="str">
            <v xml:space="preserve"> </v>
          </cell>
          <cell r="AO1044" t="str">
            <v xml:space="preserve"> </v>
          </cell>
          <cell r="AP1044">
            <v>5503114</v>
          </cell>
        </row>
        <row r="1045">
          <cell r="B1045" t="str">
            <v>Herrn</v>
          </cell>
          <cell r="C1045" t="str">
            <v xml:space="preserve"> </v>
          </cell>
          <cell r="D1045" t="str">
            <v>Alexander</v>
          </cell>
          <cell r="E1045" t="str">
            <v>Schernhorst</v>
          </cell>
          <cell r="F1045" t="str">
            <v xml:space="preserve"> </v>
          </cell>
          <cell r="G1045" t="str">
            <v xml:space="preserve"> </v>
          </cell>
          <cell r="H1045" t="str">
            <v>Langzwettl 29</v>
          </cell>
          <cell r="I1045" t="str">
            <v>4180 Zwettl an der Rodl</v>
          </cell>
          <cell r="J1045" t="str">
            <v>a.schernhorst@gmx.at</v>
          </cell>
          <cell r="K1045" t="str">
            <v>+43 (664) 4139220</v>
          </cell>
          <cell r="L1045">
            <v>33420</v>
          </cell>
          <cell r="M1045" t="str">
            <v>Zwettl</v>
          </cell>
          <cell r="N1045" t="str">
            <v>Urfahr</v>
          </cell>
          <cell r="O1045" t="str">
            <v xml:space="preserve"> </v>
          </cell>
          <cell r="P1045" t="str">
            <v xml:space="preserve"> </v>
          </cell>
          <cell r="Q1045" t="str">
            <v xml:space="preserve"> </v>
          </cell>
          <cell r="R1045" t="str">
            <v xml:space="preserve"> </v>
          </cell>
          <cell r="S1045" t="str">
            <v xml:space="preserve"> </v>
          </cell>
          <cell r="T1045" t="str">
            <v>LJ OÖ - Mitglied - Zwettl</v>
          </cell>
          <cell r="U1045" t="str">
            <v>Mitglied</v>
          </cell>
          <cell r="V1045" t="str">
            <v>Mitglied</v>
          </cell>
          <cell r="W1045" t="str">
            <v xml:space="preserve"> </v>
          </cell>
          <cell r="X1045" t="str">
            <v xml:space="preserve"> </v>
          </cell>
          <cell r="Y1045" t="str">
            <v xml:space="preserve"> </v>
          </cell>
          <cell r="Z1045" t="str">
            <v xml:space="preserve"> </v>
          </cell>
          <cell r="AA1045">
            <v>55.08</v>
          </cell>
          <cell r="AB1045">
            <v>39</v>
          </cell>
          <cell r="AC1045">
            <v>0</v>
          </cell>
          <cell r="AD1045">
            <v>3</v>
          </cell>
          <cell r="AE1045">
            <v>0</v>
          </cell>
          <cell r="AF1045">
            <v>3</v>
          </cell>
          <cell r="AG1045">
            <v>6</v>
          </cell>
          <cell r="AH1045">
            <v>0</v>
          </cell>
          <cell r="AI1045" t="str">
            <v>Ja</v>
          </cell>
          <cell r="AJ1045" t="str">
            <v>Ja</v>
          </cell>
          <cell r="AK1045">
            <v>42491</v>
          </cell>
          <cell r="AL1045">
            <v>42491</v>
          </cell>
          <cell r="AM1045" t="str">
            <v>-</v>
          </cell>
          <cell r="AN1045" t="str">
            <v xml:space="preserve"> </v>
          </cell>
          <cell r="AO1045" t="str">
            <v xml:space="preserve"> </v>
          </cell>
        </row>
        <row r="1046">
          <cell r="A1046">
            <v>5997</v>
          </cell>
          <cell r="B1046" t="str">
            <v>Frau</v>
          </cell>
          <cell r="C1046" t="str">
            <v xml:space="preserve"> </v>
          </cell>
          <cell r="D1046" t="str">
            <v>Carina</v>
          </cell>
          <cell r="E1046" t="str">
            <v>Scheuchenstuhl</v>
          </cell>
          <cell r="F1046" t="str">
            <v xml:space="preserve"> </v>
          </cell>
          <cell r="G1046" t="str">
            <v xml:space="preserve"> </v>
          </cell>
          <cell r="H1046" t="str">
            <v>Unterzeurz 2</v>
          </cell>
          <cell r="I1046" t="str">
            <v>4211 Alberndorf in der Riedmark</v>
          </cell>
          <cell r="J1046" t="str">
            <v>carinascheuchenstuhl@gmx.at</v>
          </cell>
          <cell r="K1046" t="str">
            <v>+43 (676) 814283328</v>
          </cell>
          <cell r="L1046">
            <v>35428</v>
          </cell>
          <cell r="M1046" t="str">
            <v>Alberndorf</v>
          </cell>
          <cell r="N1046" t="str">
            <v>Urfahr</v>
          </cell>
          <cell r="O1046" t="str">
            <v xml:space="preserve">Kassaprüfer/in </v>
          </cell>
          <cell r="P1046" t="str">
            <v xml:space="preserve"> </v>
          </cell>
          <cell r="Q1046" t="str">
            <v xml:space="preserve"> </v>
          </cell>
          <cell r="R1046" t="str">
            <v xml:space="preserve"> </v>
          </cell>
          <cell r="S1046" t="str">
            <v xml:space="preserve"> </v>
          </cell>
          <cell r="T1046" t="str">
            <v>LJ OÖ - Mitglied - Alberndorf</v>
          </cell>
          <cell r="U1046" t="str">
            <v>Mitglied</v>
          </cell>
          <cell r="V1046" t="str">
            <v>Mitglied</v>
          </cell>
          <cell r="W1046" t="str">
            <v xml:space="preserve"> </v>
          </cell>
          <cell r="X1046" t="str">
            <v xml:space="preserve"> </v>
          </cell>
          <cell r="Y1046" t="str">
            <v xml:space="preserve"> </v>
          </cell>
          <cell r="Z1046" t="str">
            <v xml:space="preserve"> </v>
          </cell>
          <cell r="AA1046">
            <v>88.44</v>
          </cell>
          <cell r="AB1046">
            <v>49</v>
          </cell>
          <cell r="AC1046">
            <v>12</v>
          </cell>
          <cell r="AD1046">
            <v>2</v>
          </cell>
          <cell r="AE1046">
            <v>0</v>
          </cell>
          <cell r="AF1046">
            <v>3</v>
          </cell>
          <cell r="AG1046">
            <v>0</v>
          </cell>
          <cell r="AH1046">
            <v>0</v>
          </cell>
          <cell r="AI1046" t="str">
            <v>Ja</v>
          </cell>
          <cell r="AJ1046" t="str">
            <v xml:space="preserve"> </v>
          </cell>
          <cell r="AK1046">
            <v>40493</v>
          </cell>
          <cell r="AL1046">
            <v>40493</v>
          </cell>
          <cell r="AM1046" t="str">
            <v>-</v>
          </cell>
          <cell r="AN1046" t="str">
            <v xml:space="preserve"> </v>
          </cell>
          <cell r="AO1046" t="str">
            <v xml:space="preserve"> </v>
          </cell>
          <cell r="AP1046">
            <v>5532187</v>
          </cell>
        </row>
        <row r="1047">
          <cell r="A1047">
            <v>1304</v>
          </cell>
          <cell r="B1047" t="str">
            <v>Herrn</v>
          </cell>
          <cell r="C1047" t="str">
            <v xml:space="preserve"> </v>
          </cell>
          <cell r="D1047" t="str">
            <v>Martin</v>
          </cell>
          <cell r="E1047" t="str">
            <v>Scheuchenstuhl</v>
          </cell>
          <cell r="F1047" t="str">
            <v xml:space="preserve"> </v>
          </cell>
          <cell r="G1047" t="str">
            <v xml:space="preserve"> </v>
          </cell>
          <cell r="H1047" t="str">
            <v>Unterzeurz 2</v>
          </cell>
          <cell r="I1047" t="str">
            <v>4211 Alberndorf in der Riedmark</v>
          </cell>
          <cell r="J1047" t="str">
            <v>mscheuchenstuhl1996@gmail.com</v>
          </cell>
          <cell r="K1047" t="str">
            <v>+43 (664) 88368061</v>
          </cell>
          <cell r="L1047">
            <v>34865</v>
          </cell>
          <cell r="M1047" t="str">
            <v>Alberndorf</v>
          </cell>
          <cell r="N1047" t="str">
            <v>Urfahr</v>
          </cell>
          <cell r="O1047" t="str">
            <v xml:space="preserve"> </v>
          </cell>
          <cell r="P1047" t="str">
            <v xml:space="preserve"> </v>
          </cell>
          <cell r="Q1047" t="str">
            <v xml:space="preserve"> </v>
          </cell>
          <cell r="R1047" t="str">
            <v xml:space="preserve"> </v>
          </cell>
          <cell r="S1047" t="str">
            <v xml:space="preserve"> </v>
          </cell>
          <cell r="T1047" t="str">
            <v>LJ OÖ - Mitglied - Alberndorf</v>
          </cell>
          <cell r="U1047" t="str">
            <v>Mitglied</v>
          </cell>
          <cell r="V1047" t="str">
            <v>Mitglied</v>
          </cell>
          <cell r="W1047" t="str">
            <v xml:space="preserve"> </v>
          </cell>
          <cell r="X1047" t="str">
            <v xml:space="preserve"> </v>
          </cell>
          <cell r="Y1047" t="str">
            <v xml:space="preserve"> </v>
          </cell>
          <cell r="Z1047" t="str">
            <v xml:space="preserve"> 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 t="str">
            <v xml:space="preserve"> </v>
          </cell>
          <cell r="AJ1047" t="str">
            <v xml:space="preserve"> </v>
          </cell>
          <cell r="AK1047">
            <v>39775</v>
          </cell>
          <cell r="AL1047">
            <v>39775</v>
          </cell>
          <cell r="AM1047" t="str">
            <v>-</v>
          </cell>
          <cell r="AN1047" t="str">
            <v xml:space="preserve"> </v>
          </cell>
          <cell r="AO1047" t="str">
            <v xml:space="preserve"> </v>
          </cell>
          <cell r="AP1047">
            <v>5499574</v>
          </cell>
        </row>
        <row r="1048">
          <cell r="B1048" t="str">
            <v>Herrn</v>
          </cell>
          <cell r="C1048" t="str">
            <v xml:space="preserve"> </v>
          </cell>
          <cell r="D1048" t="str">
            <v>Jakob</v>
          </cell>
          <cell r="E1048" t="str">
            <v>Scheuringer</v>
          </cell>
          <cell r="F1048" t="str">
            <v xml:space="preserve"> </v>
          </cell>
          <cell r="G1048" t="str">
            <v xml:space="preserve"> </v>
          </cell>
          <cell r="H1048" t="str">
            <v>Linzer Straße 4</v>
          </cell>
          <cell r="I1048" t="str">
            <v>4173 St. Veit im Mühlkreis</v>
          </cell>
          <cell r="J1048" t="str">
            <v>jaschi1998@gmail.com</v>
          </cell>
          <cell r="K1048" t="str">
            <v>+43 (650) 9813669</v>
          </cell>
          <cell r="L1048">
            <v>36113</v>
          </cell>
          <cell r="M1048" t="str">
            <v>Neußerling</v>
          </cell>
          <cell r="N1048" t="str">
            <v>Urfahr</v>
          </cell>
          <cell r="O1048" t="str">
            <v xml:space="preserve"> </v>
          </cell>
          <cell r="P1048" t="str">
            <v xml:space="preserve"> </v>
          </cell>
          <cell r="Q1048" t="str">
            <v xml:space="preserve"> </v>
          </cell>
          <cell r="R1048" t="str">
            <v xml:space="preserve"> </v>
          </cell>
          <cell r="S1048" t="str">
            <v xml:space="preserve"> </v>
          </cell>
          <cell r="T1048" t="str">
            <v>LJ OÖ - Mitglied - Neußerling</v>
          </cell>
          <cell r="U1048" t="str">
            <v>Mitglied</v>
          </cell>
          <cell r="V1048" t="str">
            <v>Mitglied</v>
          </cell>
          <cell r="W1048" t="str">
            <v xml:space="preserve"> </v>
          </cell>
          <cell r="X1048" t="str">
            <v xml:space="preserve"> </v>
          </cell>
          <cell r="Y1048" t="str">
            <v xml:space="preserve"> </v>
          </cell>
          <cell r="Z1048" t="str">
            <v xml:space="preserve"> 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 t="str">
            <v xml:space="preserve"> </v>
          </cell>
          <cell r="AJ1048" t="str">
            <v xml:space="preserve"> </v>
          </cell>
          <cell r="AK1048">
            <v>40933</v>
          </cell>
          <cell r="AL1048">
            <v>40933</v>
          </cell>
          <cell r="AM1048" t="str">
            <v>-</v>
          </cell>
          <cell r="AN1048" t="str">
            <v xml:space="preserve"> </v>
          </cell>
          <cell r="AO1048" t="str">
            <v xml:space="preserve"> </v>
          </cell>
          <cell r="AP1048">
            <v>5635537</v>
          </cell>
        </row>
        <row r="1049">
          <cell r="A1049">
            <v>19523</v>
          </cell>
          <cell r="B1049" t="str">
            <v>Herrn</v>
          </cell>
          <cell r="C1049" t="str">
            <v xml:space="preserve"> </v>
          </cell>
          <cell r="D1049" t="str">
            <v>Markos</v>
          </cell>
          <cell r="E1049" t="str">
            <v>Schiefermüller</v>
          </cell>
          <cell r="F1049" t="str">
            <v xml:space="preserve"> </v>
          </cell>
          <cell r="G1049" t="str">
            <v xml:space="preserve"> </v>
          </cell>
          <cell r="H1049" t="str">
            <v>Sonnberg 6</v>
          </cell>
          <cell r="I1049" t="str">
            <v>4211 Alberndorf in der Riedmark</v>
          </cell>
          <cell r="J1049" t="str">
            <v>marki.marki@outlook.de</v>
          </cell>
          <cell r="K1049" t="str">
            <v>+43 (680) 2071852</v>
          </cell>
          <cell r="L1049">
            <v>37151</v>
          </cell>
          <cell r="M1049" t="str">
            <v>Alberndorf</v>
          </cell>
          <cell r="N1049" t="str">
            <v>Urfahr</v>
          </cell>
          <cell r="O1049" t="str">
            <v xml:space="preserve"> </v>
          </cell>
          <cell r="P1049" t="str">
            <v xml:space="preserve"> </v>
          </cell>
          <cell r="Q1049" t="str">
            <v xml:space="preserve"> </v>
          </cell>
          <cell r="R1049" t="str">
            <v xml:space="preserve"> </v>
          </cell>
          <cell r="S1049" t="str">
            <v xml:space="preserve"> </v>
          </cell>
          <cell r="T1049" t="str">
            <v>LJ OÖ - Mitglied - Alberndorf</v>
          </cell>
          <cell r="U1049" t="str">
            <v>Mitglied</v>
          </cell>
          <cell r="V1049" t="str">
            <v>Mitglied</v>
          </cell>
          <cell r="W1049" t="str">
            <v xml:space="preserve"> </v>
          </cell>
          <cell r="X1049" t="str">
            <v xml:space="preserve"> </v>
          </cell>
          <cell r="Y1049" t="str">
            <v xml:space="preserve"> </v>
          </cell>
          <cell r="Z1049" t="str">
            <v xml:space="preserve"> </v>
          </cell>
          <cell r="AA1049">
            <v>48</v>
          </cell>
          <cell r="AB1049">
            <v>3</v>
          </cell>
          <cell r="AC1049">
            <v>0</v>
          </cell>
          <cell r="AD1049">
            <v>14</v>
          </cell>
          <cell r="AE1049">
            <v>0</v>
          </cell>
          <cell r="AF1049">
            <v>6</v>
          </cell>
          <cell r="AG1049">
            <v>0</v>
          </cell>
          <cell r="AH1049">
            <v>0</v>
          </cell>
          <cell r="AI1049" t="str">
            <v xml:space="preserve"> </v>
          </cell>
          <cell r="AJ1049" t="str">
            <v xml:space="preserve"> </v>
          </cell>
          <cell r="AK1049">
            <v>41058</v>
          </cell>
          <cell r="AL1049">
            <v>41058</v>
          </cell>
          <cell r="AM1049" t="str">
            <v>-</v>
          </cell>
          <cell r="AN1049" t="str">
            <v xml:space="preserve"> </v>
          </cell>
          <cell r="AO1049" t="str">
            <v xml:space="preserve"> </v>
          </cell>
          <cell r="AP1049">
            <v>5638980</v>
          </cell>
        </row>
        <row r="1050">
          <cell r="A1050">
            <v>17105</v>
          </cell>
          <cell r="B1050" t="str">
            <v>Herrn</v>
          </cell>
          <cell r="C1050" t="str">
            <v xml:space="preserve"> </v>
          </cell>
          <cell r="D1050" t="str">
            <v>Markos</v>
          </cell>
          <cell r="E1050" t="str">
            <v>Schiefermüller</v>
          </cell>
          <cell r="F1050" t="str">
            <v xml:space="preserve"> </v>
          </cell>
          <cell r="G1050" t="str">
            <v xml:space="preserve"> </v>
          </cell>
          <cell r="H1050" t="str">
            <v>Sonnberg 6</v>
          </cell>
          <cell r="I1050" t="str">
            <v>4211 Alberndorf in der Riedmark</v>
          </cell>
          <cell r="J1050" t="str">
            <v>marki.marki@outlook.de</v>
          </cell>
          <cell r="K1050" t="str">
            <v>+43 (664) 7504001</v>
          </cell>
          <cell r="L1050">
            <v>37327</v>
          </cell>
          <cell r="M1050" t="str">
            <v>Alberndorf</v>
          </cell>
          <cell r="N1050" t="str">
            <v>Urfahr</v>
          </cell>
          <cell r="O1050" t="str">
            <v xml:space="preserve"> </v>
          </cell>
          <cell r="P1050" t="str">
            <v xml:space="preserve"> </v>
          </cell>
          <cell r="Q1050" t="str">
            <v xml:space="preserve"> </v>
          </cell>
          <cell r="R1050" t="str">
            <v xml:space="preserve"> </v>
          </cell>
          <cell r="S1050" t="str">
            <v xml:space="preserve"> </v>
          </cell>
          <cell r="T1050" t="str">
            <v>LJ OÖ - Mitglied - Alberndorf</v>
          </cell>
          <cell r="U1050" t="str">
            <v>Mitglied</v>
          </cell>
          <cell r="V1050" t="str">
            <v>Mitglied</v>
          </cell>
          <cell r="W1050" t="str">
            <v xml:space="preserve"> </v>
          </cell>
          <cell r="X1050" t="str">
            <v xml:space="preserve"> </v>
          </cell>
          <cell r="Y1050" t="str">
            <v xml:space="preserve"> </v>
          </cell>
          <cell r="Z1050" t="str">
            <v xml:space="preserve"> 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 t="str">
            <v>Ja</v>
          </cell>
          <cell r="AJ1050" t="str">
            <v xml:space="preserve"> </v>
          </cell>
          <cell r="AK1050">
            <v>43071</v>
          </cell>
          <cell r="AL1050">
            <v>43071</v>
          </cell>
          <cell r="AM1050" t="str">
            <v>-</v>
          </cell>
          <cell r="AN1050" t="str">
            <v xml:space="preserve"> </v>
          </cell>
          <cell r="AO1050" t="str">
            <v xml:space="preserve"> </v>
          </cell>
        </row>
        <row r="1051">
          <cell r="A1051">
            <v>9341</v>
          </cell>
          <cell r="B1051" t="str">
            <v>Herrn</v>
          </cell>
          <cell r="C1051" t="str">
            <v xml:space="preserve"> </v>
          </cell>
          <cell r="D1051" t="str">
            <v>Paul</v>
          </cell>
          <cell r="E1051" t="str">
            <v>Schiller</v>
          </cell>
          <cell r="F1051" t="str">
            <v xml:space="preserve"> </v>
          </cell>
          <cell r="G1051" t="str">
            <v xml:space="preserve"> </v>
          </cell>
          <cell r="H1051" t="str">
            <v>Unterwaldschlag 12</v>
          </cell>
          <cell r="I1051" t="str">
            <v>4183 Traberg</v>
          </cell>
          <cell r="J1051" t="str">
            <v>schillerpaul1@gmail.com</v>
          </cell>
          <cell r="K1051" t="str">
            <v>+43 (664) 73662919</v>
          </cell>
          <cell r="L1051">
            <v>34493</v>
          </cell>
          <cell r="M1051" t="str">
            <v>Oberneukirchen</v>
          </cell>
          <cell r="N1051" t="str">
            <v>Urfahr</v>
          </cell>
          <cell r="O1051" t="str">
            <v xml:space="preserve"> </v>
          </cell>
          <cell r="P1051" t="str">
            <v xml:space="preserve"> </v>
          </cell>
          <cell r="Q1051" t="str">
            <v xml:space="preserve"> </v>
          </cell>
          <cell r="R1051" t="str">
            <v xml:space="preserve"> </v>
          </cell>
          <cell r="S1051" t="str">
            <v xml:space="preserve"> </v>
          </cell>
          <cell r="T1051" t="str">
            <v>LJ OÖ - Mitglied - Oberneukirchen</v>
          </cell>
          <cell r="U1051" t="str">
            <v>Mitglied</v>
          </cell>
          <cell r="V1051" t="str">
            <v>Mitglied</v>
          </cell>
          <cell r="W1051" t="str">
            <v xml:space="preserve"> </v>
          </cell>
          <cell r="X1051" t="str">
            <v xml:space="preserve"> </v>
          </cell>
          <cell r="Y1051" t="str">
            <v xml:space="preserve"> </v>
          </cell>
          <cell r="Z1051" t="str">
            <v xml:space="preserve"> </v>
          </cell>
          <cell r="AA1051">
            <v>72.36</v>
          </cell>
          <cell r="AB1051">
            <v>33</v>
          </cell>
          <cell r="AC1051">
            <v>6</v>
          </cell>
          <cell r="AD1051">
            <v>9</v>
          </cell>
          <cell r="AE1051">
            <v>0</v>
          </cell>
          <cell r="AF1051">
            <v>6</v>
          </cell>
          <cell r="AG1051">
            <v>0</v>
          </cell>
          <cell r="AH1051">
            <v>0</v>
          </cell>
          <cell r="AI1051" t="str">
            <v xml:space="preserve"> </v>
          </cell>
          <cell r="AJ1051" t="str">
            <v xml:space="preserve"> </v>
          </cell>
          <cell r="AK1051">
            <v>41359</v>
          </cell>
          <cell r="AL1051">
            <v>41359</v>
          </cell>
          <cell r="AM1051" t="str">
            <v>-</v>
          </cell>
          <cell r="AN1051" t="str">
            <v xml:space="preserve"> </v>
          </cell>
          <cell r="AO1051" t="str">
            <v xml:space="preserve"> </v>
          </cell>
          <cell r="AP1051">
            <v>5655422</v>
          </cell>
        </row>
        <row r="1052">
          <cell r="A1052">
            <v>8692</v>
          </cell>
          <cell r="B1052" t="str">
            <v>Herrn</v>
          </cell>
          <cell r="C1052" t="str">
            <v xml:space="preserve"> </v>
          </cell>
          <cell r="D1052" t="str">
            <v>Daniel</v>
          </cell>
          <cell r="E1052" t="str">
            <v>Schinagl</v>
          </cell>
          <cell r="F1052" t="str">
            <v xml:space="preserve"> </v>
          </cell>
          <cell r="G1052" t="str">
            <v xml:space="preserve"> </v>
          </cell>
          <cell r="H1052" t="str">
            <v>Narzwiese 3</v>
          </cell>
          <cell r="I1052" t="str">
            <v>4211 Alberndorf in der Riedmark</v>
          </cell>
          <cell r="J1052" t="str">
            <v>daniel.schinagl@aon.at</v>
          </cell>
          <cell r="K1052" t="str">
            <v>+43 (664) 4219704</v>
          </cell>
          <cell r="L1052">
            <v>35403</v>
          </cell>
          <cell r="M1052" t="str">
            <v>Alberndorf</v>
          </cell>
          <cell r="N1052" t="str">
            <v>Urfahr</v>
          </cell>
          <cell r="O1052" t="str">
            <v xml:space="preserve">Beirat / Beirätin </v>
          </cell>
          <cell r="P1052" t="str">
            <v xml:space="preserve"> </v>
          </cell>
          <cell r="Q1052" t="str">
            <v xml:space="preserve"> </v>
          </cell>
          <cell r="R1052" t="str">
            <v xml:space="preserve"> </v>
          </cell>
          <cell r="S1052" t="str">
            <v xml:space="preserve"> </v>
          </cell>
          <cell r="T1052" t="str">
            <v>LJ OÖ - Mitglied - Alberndorf</v>
          </cell>
          <cell r="U1052" t="str">
            <v>Mitglied</v>
          </cell>
          <cell r="V1052" t="str">
            <v>Mitglied</v>
          </cell>
          <cell r="W1052" t="str">
            <v xml:space="preserve"> </v>
          </cell>
          <cell r="X1052" t="str">
            <v xml:space="preserve"> </v>
          </cell>
          <cell r="Y1052" t="str">
            <v xml:space="preserve"> </v>
          </cell>
          <cell r="Z1052" t="str">
            <v xml:space="preserve"> 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 t="str">
            <v xml:space="preserve"> </v>
          </cell>
          <cell r="AJ1052" t="str">
            <v xml:space="preserve"> </v>
          </cell>
          <cell r="AK1052">
            <v>40125</v>
          </cell>
          <cell r="AL1052">
            <v>40125</v>
          </cell>
          <cell r="AM1052" t="str">
            <v>-</v>
          </cell>
          <cell r="AN1052" t="str">
            <v xml:space="preserve"> </v>
          </cell>
          <cell r="AO1052" t="str">
            <v xml:space="preserve"> </v>
          </cell>
          <cell r="AP1052">
            <v>5509903</v>
          </cell>
        </row>
        <row r="1053">
          <cell r="A1053">
            <v>11658</v>
          </cell>
          <cell r="B1053" t="str">
            <v>Herrn</v>
          </cell>
          <cell r="C1053" t="str">
            <v xml:space="preserve"> </v>
          </cell>
          <cell r="D1053" t="str">
            <v>Jakob</v>
          </cell>
          <cell r="E1053" t="str">
            <v>Schinagl</v>
          </cell>
          <cell r="F1053" t="str">
            <v xml:space="preserve"> </v>
          </cell>
          <cell r="G1053" t="str">
            <v xml:space="preserve"> </v>
          </cell>
          <cell r="H1053" t="str">
            <v>Kelzendorf 16</v>
          </cell>
          <cell r="I1053" t="str">
            <v>4211 Alberndorf in der Riedmark</v>
          </cell>
          <cell r="J1053" t="str">
            <v>schinagl.jakob@hotmail.com</v>
          </cell>
          <cell r="K1053" t="str">
            <v>+43 (676) 9662090</v>
          </cell>
          <cell r="L1053">
            <v>36184</v>
          </cell>
          <cell r="M1053" t="str">
            <v>Alberndorf</v>
          </cell>
          <cell r="N1053" t="str">
            <v>Urfahr</v>
          </cell>
          <cell r="O1053" t="str">
            <v xml:space="preserve"> </v>
          </cell>
          <cell r="P1053" t="str">
            <v xml:space="preserve"> </v>
          </cell>
          <cell r="Q1053" t="str">
            <v xml:space="preserve"> </v>
          </cell>
          <cell r="R1053" t="str">
            <v xml:space="preserve"> </v>
          </cell>
          <cell r="S1053" t="str">
            <v xml:space="preserve"> </v>
          </cell>
          <cell r="T1053" t="str">
            <v>LJ OÖ - Mitglied - Alberndorf</v>
          </cell>
          <cell r="U1053" t="str">
            <v>Mitglied</v>
          </cell>
          <cell r="V1053" t="str">
            <v>Mitglied</v>
          </cell>
          <cell r="W1053" t="str">
            <v xml:space="preserve"> </v>
          </cell>
          <cell r="X1053" t="str">
            <v xml:space="preserve"> </v>
          </cell>
          <cell r="Y1053" t="str">
            <v xml:space="preserve"> </v>
          </cell>
          <cell r="Z1053" t="str">
            <v xml:space="preserve"> </v>
          </cell>
          <cell r="AA1053">
            <v>6</v>
          </cell>
          <cell r="AB1053">
            <v>3</v>
          </cell>
          <cell r="AC1053">
            <v>3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 t="str">
            <v>Ja</v>
          </cell>
          <cell r="AJ1053" t="str">
            <v>Ja</v>
          </cell>
          <cell r="AK1053">
            <v>42706</v>
          </cell>
          <cell r="AL1053">
            <v>42706</v>
          </cell>
          <cell r="AM1053" t="str">
            <v>-</v>
          </cell>
          <cell r="AN1053" t="str">
            <v xml:space="preserve"> </v>
          </cell>
          <cell r="AO1053" t="str">
            <v xml:space="preserve"> </v>
          </cell>
        </row>
        <row r="1054">
          <cell r="A1054">
            <v>8694</v>
          </cell>
          <cell r="B1054" t="str">
            <v>Herrn</v>
          </cell>
          <cell r="C1054" t="str">
            <v xml:space="preserve"> </v>
          </cell>
          <cell r="D1054" t="str">
            <v>Markus</v>
          </cell>
          <cell r="E1054" t="str">
            <v>Schinagl</v>
          </cell>
          <cell r="F1054" t="str">
            <v xml:space="preserve"> </v>
          </cell>
          <cell r="G1054" t="str">
            <v xml:space="preserve"> </v>
          </cell>
          <cell r="H1054" t="str">
            <v>Kelzendorf 16</v>
          </cell>
          <cell r="I1054" t="str">
            <v>4211 Alberndorf in der Riedmark</v>
          </cell>
          <cell r="J1054" t="str">
            <v>schinagl.maki@gmail.com</v>
          </cell>
          <cell r="K1054" t="str">
            <v>+43 (664) 1841197</v>
          </cell>
          <cell r="L1054">
            <v>35545</v>
          </cell>
          <cell r="M1054" t="str">
            <v>Alberndorf</v>
          </cell>
          <cell r="N1054" t="str">
            <v>Urfahr</v>
          </cell>
          <cell r="O1054" t="str">
            <v xml:space="preserve"> </v>
          </cell>
          <cell r="P1054" t="str">
            <v xml:space="preserve"> </v>
          </cell>
          <cell r="Q1054" t="str">
            <v xml:space="preserve"> </v>
          </cell>
          <cell r="R1054" t="str">
            <v xml:space="preserve"> </v>
          </cell>
          <cell r="S1054" t="str">
            <v xml:space="preserve"> </v>
          </cell>
          <cell r="T1054" t="str">
            <v>LJ OÖ - Mitglied - Alberndorf</v>
          </cell>
          <cell r="U1054" t="str">
            <v>Mitglied</v>
          </cell>
          <cell r="V1054" t="str">
            <v>Mitglied</v>
          </cell>
          <cell r="W1054" t="str">
            <v xml:space="preserve"> </v>
          </cell>
          <cell r="X1054" t="str">
            <v xml:space="preserve"> </v>
          </cell>
          <cell r="Y1054" t="str">
            <v xml:space="preserve"> </v>
          </cell>
          <cell r="Z1054" t="str">
            <v xml:space="preserve"> </v>
          </cell>
          <cell r="AA1054">
            <v>3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3</v>
          </cell>
          <cell r="AG1054">
            <v>0</v>
          </cell>
          <cell r="AH1054">
            <v>0</v>
          </cell>
          <cell r="AI1054" t="str">
            <v>Ja</v>
          </cell>
          <cell r="AJ1054" t="str">
            <v>Nein</v>
          </cell>
          <cell r="AK1054">
            <v>37970</v>
          </cell>
          <cell r="AL1054">
            <v>37970</v>
          </cell>
          <cell r="AM1054" t="str">
            <v>-</v>
          </cell>
          <cell r="AN1054" t="str">
            <v xml:space="preserve"> </v>
          </cell>
          <cell r="AO1054" t="str">
            <v xml:space="preserve"> </v>
          </cell>
          <cell r="AP1054">
            <v>5300794</v>
          </cell>
        </row>
        <row r="1055">
          <cell r="A1055">
            <v>817</v>
          </cell>
          <cell r="B1055" t="str">
            <v>Herrn</v>
          </cell>
          <cell r="C1055" t="str">
            <v xml:space="preserve"> </v>
          </cell>
          <cell r="D1055" t="str">
            <v>Christoph</v>
          </cell>
          <cell r="E1055" t="str">
            <v>Schirz</v>
          </cell>
          <cell r="F1055" t="str">
            <v xml:space="preserve"> </v>
          </cell>
          <cell r="G1055" t="str">
            <v xml:space="preserve"> </v>
          </cell>
          <cell r="H1055" t="str">
            <v>Oberstraß 12/2</v>
          </cell>
          <cell r="I1055" t="str">
            <v>4112 Rottenegg</v>
          </cell>
          <cell r="J1055" t="str">
            <v>c.schirz@gmx.at</v>
          </cell>
          <cell r="K1055" t="str">
            <v>+43 (650) 8957151</v>
          </cell>
          <cell r="L1055">
            <v>33260</v>
          </cell>
          <cell r="M1055" t="str">
            <v>St. Gotthard/Mkr.</v>
          </cell>
          <cell r="N1055" t="str">
            <v>Urfahr</v>
          </cell>
          <cell r="O1055" t="str">
            <v xml:space="preserve"> </v>
          </cell>
          <cell r="P1055" t="str">
            <v xml:space="preserve"> </v>
          </cell>
          <cell r="Q1055" t="str">
            <v xml:space="preserve"> </v>
          </cell>
          <cell r="R1055" t="str">
            <v xml:space="preserve"> </v>
          </cell>
          <cell r="S1055" t="str">
            <v xml:space="preserve"> </v>
          </cell>
          <cell r="T1055" t="str">
            <v>LJ OÖ - Mitglied - St. Gotthard/Mkr.</v>
          </cell>
          <cell r="U1055" t="str">
            <v>Mitglied</v>
          </cell>
          <cell r="V1055" t="str">
            <v>Mitglied</v>
          </cell>
          <cell r="W1055" t="str">
            <v xml:space="preserve"> </v>
          </cell>
          <cell r="X1055" t="str">
            <v xml:space="preserve"> </v>
          </cell>
          <cell r="Y1055" t="str">
            <v xml:space="preserve"> </v>
          </cell>
          <cell r="Z1055" t="str">
            <v xml:space="preserve"> </v>
          </cell>
          <cell r="AA1055">
            <v>54</v>
          </cell>
          <cell r="AB1055">
            <v>0</v>
          </cell>
          <cell r="AC1055">
            <v>0</v>
          </cell>
          <cell r="AD1055">
            <v>51</v>
          </cell>
          <cell r="AE1055">
            <v>0</v>
          </cell>
          <cell r="AF1055">
            <v>3</v>
          </cell>
          <cell r="AG1055">
            <v>0</v>
          </cell>
          <cell r="AH1055">
            <v>0</v>
          </cell>
          <cell r="AI1055" t="str">
            <v>Ja</v>
          </cell>
          <cell r="AJ1055" t="str">
            <v>Nein</v>
          </cell>
          <cell r="AK1055">
            <v>41032</v>
          </cell>
          <cell r="AL1055">
            <v>41032</v>
          </cell>
          <cell r="AM1055" t="str">
            <v>-</v>
          </cell>
          <cell r="AN1055" t="str">
            <v xml:space="preserve"> </v>
          </cell>
          <cell r="AO1055" t="str">
            <v xml:space="preserve"> </v>
          </cell>
          <cell r="AP1055">
            <v>5638518</v>
          </cell>
        </row>
        <row r="1056">
          <cell r="A1056">
            <v>14403</v>
          </cell>
          <cell r="B1056" t="str">
            <v>Herrn</v>
          </cell>
          <cell r="C1056" t="str">
            <v xml:space="preserve"> </v>
          </cell>
          <cell r="D1056" t="str">
            <v>Fabian</v>
          </cell>
          <cell r="E1056" t="str">
            <v>Schlägel</v>
          </cell>
          <cell r="F1056" t="str">
            <v xml:space="preserve"> </v>
          </cell>
          <cell r="G1056" t="str">
            <v xml:space="preserve"> </v>
          </cell>
          <cell r="H1056" t="str">
            <v>St. Gotthard 8</v>
          </cell>
          <cell r="I1056" t="str">
            <v>4112 St. Gotthard im Mühlkreis</v>
          </cell>
          <cell r="K1056" t="str">
            <v xml:space="preserve"> </v>
          </cell>
          <cell r="L1056">
            <v>36834</v>
          </cell>
          <cell r="M1056" t="str">
            <v>St. Gotthard/Mkr.</v>
          </cell>
          <cell r="N1056" t="str">
            <v>Urfahr</v>
          </cell>
          <cell r="O1056" t="str">
            <v xml:space="preserve"> </v>
          </cell>
          <cell r="P1056" t="str">
            <v xml:space="preserve"> </v>
          </cell>
          <cell r="Q1056" t="str">
            <v xml:space="preserve"> </v>
          </cell>
          <cell r="R1056" t="str">
            <v xml:space="preserve"> </v>
          </cell>
          <cell r="S1056" t="str">
            <v xml:space="preserve"> </v>
          </cell>
          <cell r="T1056" t="str">
            <v>LJ OÖ - Mitglied - St. Gotthard/Mkr.</v>
          </cell>
          <cell r="U1056" t="str">
            <v>Mitglied</v>
          </cell>
          <cell r="V1056" t="str">
            <v>Mitglied</v>
          </cell>
          <cell r="W1056" t="str">
            <v xml:space="preserve"> </v>
          </cell>
          <cell r="X1056" t="str">
            <v xml:space="preserve"> </v>
          </cell>
          <cell r="Y1056" t="str">
            <v xml:space="preserve"> </v>
          </cell>
          <cell r="Z1056" t="str">
            <v xml:space="preserve"> 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 t="str">
            <v>Nein</v>
          </cell>
          <cell r="AJ1056" t="str">
            <v>Nein</v>
          </cell>
          <cell r="AK1056">
            <v>42302</v>
          </cell>
          <cell r="AL1056">
            <v>42302</v>
          </cell>
          <cell r="AM1056" t="str">
            <v>-</v>
          </cell>
          <cell r="AN1056" t="str">
            <v xml:space="preserve"> </v>
          </cell>
          <cell r="AO1056" t="str">
            <v xml:space="preserve"> </v>
          </cell>
        </row>
        <row r="1057">
          <cell r="A1057">
            <v>16071</v>
          </cell>
          <cell r="B1057" t="str">
            <v>Frau</v>
          </cell>
          <cell r="C1057" t="str">
            <v xml:space="preserve"> </v>
          </cell>
          <cell r="D1057" t="str">
            <v>Lea-Maria</v>
          </cell>
          <cell r="E1057" t="str">
            <v>Schmid</v>
          </cell>
          <cell r="F1057" t="str">
            <v xml:space="preserve"> </v>
          </cell>
          <cell r="G1057" t="str">
            <v xml:space="preserve"> </v>
          </cell>
          <cell r="H1057" t="str">
            <v>Wintersdorf 44</v>
          </cell>
          <cell r="I1057" t="str">
            <v>4204 Ottenschlag im Mühlkreis</v>
          </cell>
          <cell r="J1057" t="str">
            <v>schmid.lea@hotmail.at</v>
          </cell>
          <cell r="K1057" t="str">
            <v>+43 (650) 3551219</v>
          </cell>
          <cell r="L1057">
            <v>36879</v>
          </cell>
          <cell r="M1057" t="str">
            <v>Alberndorf</v>
          </cell>
          <cell r="N1057" t="str">
            <v>Urfahr</v>
          </cell>
          <cell r="O1057" t="str">
            <v xml:space="preserve"> </v>
          </cell>
          <cell r="P1057" t="str">
            <v xml:space="preserve"> </v>
          </cell>
          <cell r="Q1057" t="str">
            <v xml:space="preserve"> </v>
          </cell>
          <cell r="R1057" t="str">
            <v xml:space="preserve"> </v>
          </cell>
          <cell r="S1057" t="str">
            <v xml:space="preserve"> </v>
          </cell>
          <cell r="T1057" t="str">
            <v>LJ OÖ - Mitglied - Alberndorf</v>
          </cell>
          <cell r="U1057" t="str">
            <v>Mitglied</v>
          </cell>
          <cell r="V1057" t="str">
            <v>Mitglied</v>
          </cell>
          <cell r="W1057" t="str">
            <v xml:space="preserve"> </v>
          </cell>
          <cell r="X1057" t="str">
            <v xml:space="preserve"> </v>
          </cell>
          <cell r="Y1057" t="str">
            <v xml:space="preserve"> </v>
          </cell>
          <cell r="Z1057" t="str">
            <v xml:space="preserve"> </v>
          </cell>
          <cell r="AA1057">
            <v>98.28</v>
          </cell>
          <cell r="AB1057">
            <v>20</v>
          </cell>
          <cell r="AC1057">
            <v>1</v>
          </cell>
          <cell r="AD1057">
            <v>54</v>
          </cell>
          <cell r="AE1057">
            <v>0</v>
          </cell>
          <cell r="AF1057">
            <v>3</v>
          </cell>
          <cell r="AG1057">
            <v>0</v>
          </cell>
          <cell r="AH1057">
            <v>0</v>
          </cell>
          <cell r="AI1057" t="str">
            <v>Ja</v>
          </cell>
          <cell r="AJ1057" t="str">
            <v>Ja</v>
          </cell>
          <cell r="AK1057">
            <v>40368</v>
          </cell>
          <cell r="AL1057">
            <v>40368</v>
          </cell>
          <cell r="AM1057" t="str">
            <v>-</v>
          </cell>
          <cell r="AN1057" t="str">
            <v xml:space="preserve"> </v>
          </cell>
          <cell r="AO1057" t="str">
            <v xml:space="preserve"> </v>
          </cell>
          <cell r="AP1057">
            <v>5517809</v>
          </cell>
          <cell r="AQ1057">
            <v>2512599</v>
          </cell>
        </row>
        <row r="1058">
          <cell r="A1058">
            <v>13589</v>
          </cell>
          <cell r="B1058" t="str">
            <v>Frau</v>
          </cell>
          <cell r="C1058" t="str">
            <v xml:space="preserve"> </v>
          </cell>
          <cell r="D1058" t="str">
            <v>Julia</v>
          </cell>
          <cell r="E1058" t="str">
            <v>Schmidinger</v>
          </cell>
          <cell r="F1058" t="str">
            <v xml:space="preserve"> </v>
          </cell>
          <cell r="G1058" t="str">
            <v xml:space="preserve"> </v>
          </cell>
          <cell r="H1058" t="str">
            <v>Lichtenberger Straße 69</v>
          </cell>
          <cell r="I1058" t="str">
            <v>4201 Eidenberg</v>
          </cell>
          <cell r="J1058" t="str">
            <v>schmidingerjulia@outlook.com</v>
          </cell>
          <cell r="K1058" t="str">
            <v>+43 (650) 7946156</v>
          </cell>
          <cell r="L1058">
            <v>36115</v>
          </cell>
          <cell r="M1058" t="str">
            <v>Eidenberg</v>
          </cell>
          <cell r="N1058" t="str">
            <v>Urfahr</v>
          </cell>
          <cell r="O1058" t="str">
            <v xml:space="preserve">Leiterin </v>
          </cell>
          <cell r="P1058" t="str">
            <v xml:space="preserve"> </v>
          </cell>
          <cell r="Q1058" t="str">
            <v xml:space="preserve"> </v>
          </cell>
          <cell r="R1058" t="str">
            <v xml:space="preserve"> </v>
          </cell>
          <cell r="S1058" t="str">
            <v xml:space="preserve"> </v>
          </cell>
          <cell r="T1058" t="str">
            <v>LJ OÖ - Mitglied - Eidenberg</v>
          </cell>
          <cell r="U1058" t="str">
            <v>Mitglied</v>
          </cell>
          <cell r="V1058" t="str">
            <v>Mitglied</v>
          </cell>
          <cell r="W1058" t="str">
            <v xml:space="preserve"> </v>
          </cell>
          <cell r="X1058" t="str">
            <v xml:space="preserve"> </v>
          </cell>
          <cell r="Y1058">
            <v>41980</v>
          </cell>
          <cell r="Z1058" t="str">
            <v xml:space="preserve"> </v>
          </cell>
          <cell r="AA1058">
            <v>138.88</v>
          </cell>
          <cell r="AB1058">
            <v>24</v>
          </cell>
          <cell r="AC1058">
            <v>0</v>
          </cell>
          <cell r="AD1058">
            <v>0</v>
          </cell>
          <cell r="AE1058">
            <v>0</v>
          </cell>
          <cell r="AF1058">
            <v>3</v>
          </cell>
          <cell r="AG1058">
            <v>0</v>
          </cell>
          <cell r="AH1058">
            <v>0</v>
          </cell>
          <cell r="AI1058" t="str">
            <v>Ja</v>
          </cell>
          <cell r="AJ1058" t="str">
            <v xml:space="preserve"> </v>
          </cell>
          <cell r="AK1058">
            <v>38539</v>
          </cell>
          <cell r="AL1058">
            <v>38539</v>
          </cell>
          <cell r="AM1058" t="str">
            <v>-</v>
          </cell>
          <cell r="AN1058" t="str">
            <v xml:space="preserve"> </v>
          </cell>
          <cell r="AO1058" t="str">
            <v xml:space="preserve"> </v>
          </cell>
          <cell r="AP1058">
            <v>5466961</v>
          </cell>
        </row>
        <row r="1059">
          <cell r="A1059">
            <v>15009</v>
          </cell>
          <cell r="B1059" t="str">
            <v>Frau</v>
          </cell>
          <cell r="C1059" t="str">
            <v xml:space="preserve"> </v>
          </cell>
          <cell r="D1059" t="str">
            <v>Isabell</v>
          </cell>
          <cell r="E1059" t="str">
            <v>Schnaitter</v>
          </cell>
          <cell r="F1059" t="str">
            <v xml:space="preserve"> </v>
          </cell>
          <cell r="G1059" t="str">
            <v xml:space="preserve"> </v>
          </cell>
          <cell r="H1059" t="str">
            <v>Linzer Straße 28</v>
          </cell>
          <cell r="I1059" t="str">
            <v>4192 Schenkenfelden</v>
          </cell>
          <cell r="J1059" t="str">
            <v>isa04.schnaitter@gmx.at</v>
          </cell>
          <cell r="K1059" t="str">
            <v>+43 (660) 1202821</v>
          </cell>
          <cell r="L1059">
            <v>36255</v>
          </cell>
          <cell r="M1059" t="str">
            <v>Schenkenfelden</v>
          </cell>
          <cell r="N1059" t="str">
            <v>Urfahr</v>
          </cell>
          <cell r="O1059" t="str">
            <v xml:space="preserve">Leiterin Stv. 
Schriftführer/in Stv. 
Datenbankreferent/in </v>
          </cell>
          <cell r="P1059" t="str">
            <v xml:space="preserve"> </v>
          </cell>
          <cell r="Q1059" t="str">
            <v xml:space="preserve"> </v>
          </cell>
          <cell r="R1059" t="str">
            <v xml:space="preserve"> </v>
          </cell>
          <cell r="S1059" t="str">
            <v xml:space="preserve"> </v>
          </cell>
          <cell r="T1059" t="str">
            <v>LJ OÖ - Mitglied - Schenkenfelden</v>
          </cell>
          <cell r="U1059" t="str">
            <v>Mitglied</v>
          </cell>
          <cell r="V1059" t="str">
            <v>Mitglied</v>
          </cell>
          <cell r="W1059" t="str">
            <v xml:space="preserve"> </v>
          </cell>
          <cell r="X1059" t="str">
            <v xml:space="preserve"> </v>
          </cell>
          <cell r="Y1059" t="str">
            <v xml:space="preserve"> </v>
          </cell>
          <cell r="Z1059" t="str">
            <v xml:space="preserve"> 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 t="str">
            <v>Ja</v>
          </cell>
          <cell r="AJ1059" t="str">
            <v xml:space="preserve"> </v>
          </cell>
          <cell r="AK1059">
            <v>39054</v>
          </cell>
          <cell r="AL1059">
            <v>39054</v>
          </cell>
          <cell r="AM1059" t="str">
            <v>-</v>
          </cell>
          <cell r="AN1059" t="str">
            <v xml:space="preserve"> </v>
          </cell>
          <cell r="AO1059" t="str">
            <v xml:space="preserve"> </v>
          </cell>
          <cell r="AP1059">
            <v>5408002</v>
          </cell>
        </row>
        <row r="1060">
          <cell r="B1060" t="str">
            <v>Herrn</v>
          </cell>
          <cell r="C1060" t="str">
            <v xml:space="preserve"> </v>
          </cell>
          <cell r="D1060" t="str">
            <v>Nico</v>
          </cell>
          <cell r="E1060" t="str">
            <v>Schnaitter</v>
          </cell>
          <cell r="F1060" t="str">
            <v xml:space="preserve"> </v>
          </cell>
          <cell r="G1060" t="str">
            <v xml:space="preserve"> </v>
          </cell>
          <cell r="H1060" t="str">
            <v>Linzer Straße 28</v>
          </cell>
          <cell r="I1060" t="str">
            <v>4192 Schenkenfelden</v>
          </cell>
          <cell r="J1060" t="str">
            <v>Schnaittern@gmail.com</v>
          </cell>
          <cell r="K1060" t="str">
            <v>+43 (660) 2707401</v>
          </cell>
          <cell r="L1060">
            <v>37743</v>
          </cell>
          <cell r="M1060" t="str">
            <v>Schenkenfelden</v>
          </cell>
          <cell r="N1060" t="str">
            <v>Urfahr</v>
          </cell>
          <cell r="O1060" t="str">
            <v xml:space="preserve"> </v>
          </cell>
          <cell r="P1060" t="str">
            <v xml:space="preserve"> </v>
          </cell>
          <cell r="Q1060" t="str">
            <v xml:space="preserve"> </v>
          </cell>
          <cell r="R1060" t="str">
            <v xml:space="preserve"> </v>
          </cell>
          <cell r="S1060" t="str">
            <v xml:space="preserve"> </v>
          </cell>
          <cell r="T1060" t="str">
            <v>LJ OÖ - Mitglied - Schenkenfelden</v>
          </cell>
          <cell r="U1060" t="str">
            <v>Mitglied</v>
          </cell>
          <cell r="V1060" t="str">
            <v>Mitglied</v>
          </cell>
          <cell r="W1060" t="str">
            <v xml:space="preserve"> </v>
          </cell>
          <cell r="X1060" t="str">
            <v xml:space="preserve"> </v>
          </cell>
          <cell r="Y1060" t="str">
            <v xml:space="preserve"> </v>
          </cell>
          <cell r="Z1060" t="str">
            <v xml:space="preserve"> 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 t="str">
            <v>Ja</v>
          </cell>
          <cell r="AJ1060" t="str">
            <v>Ja</v>
          </cell>
          <cell r="AK1060">
            <v>42908</v>
          </cell>
          <cell r="AL1060">
            <v>42908</v>
          </cell>
          <cell r="AM1060" t="str">
            <v>-</v>
          </cell>
          <cell r="AN1060" t="str">
            <v xml:space="preserve"> </v>
          </cell>
          <cell r="AO1060" t="str">
            <v xml:space="preserve"> </v>
          </cell>
        </row>
        <row r="1061">
          <cell r="A1061">
            <v>16619</v>
          </cell>
          <cell r="B1061" t="str">
            <v>Herrn</v>
          </cell>
          <cell r="C1061" t="str">
            <v xml:space="preserve"> </v>
          </cell>
          <cell r="D1061" t="str">
            <v>Daniel</v>
          </cell>
          <cell r="E1061" t="str">
            <v>Schnölzer</v>
          </cell>
          <cell r="F1061" t="str">
            <v xml:space="preserve"> </v>
          </cell>
          <cell r="G1061" t="str">
            <v xml:space="preserve"> </v>
          </cell>
          <cell r="H1061" t="str">
            <v>Sunseitn 2</v>
          </cell>
          <cell r="I1061" t="str">
            <v>4211 Alberndorf in der Riedmark</v>
          </cell>
          <cell r="J1061" t="str">
            <v>danielschnoelzer3103@hotmail.com</v>
          </cell>
          <cell r="K1061" t="str">
            <v>+43 (677) 62186714</v>
          </cell>
          <cell r="L1061">
            <v>37711</v>
          </cell>
          <cell r="M1061" t="str">
            <v>Alberndorf</v>
          </cell>
          <cell r="N1061" t="str">
            <v>Urfahr</v>
          </cell>
          <cell r="O1061" t="str">
            <v xml:space="preserve"> </v>
          </cell>
          <cell r="P1061" t="str">
            <v xml:space="preserve"> </v>
          </cell>
          <cell r="Q1061" t="str">
            <v xml:space="preserve"> </v>
          </cell>
          <cell r="R1061" t="str">
            <v xml:space="preserve"> </v>
          </cell>
          <cell r="S1061" t="str">
            <v xml:space="preserve"> </v>
          </cell>
          <cell r="T1061" t="str">
            <v>LJ OÖ - Mitglied - Alberndorf</v>
          </cell>
          <cell r="U1061" t="str">
            <v>Mitglied</v>
          </cell>
          <cell r="V1061" t="str">
            <v>Mitglied</v>
          </cell>
          <cell r="W1061" t="str">
            <v xml:space="preserve"> </v>
          </cell>
          <cell r="X1061" t="str">
            <v xml:space="preserve"> </v>
          </cell>
          <cell r="Y1061" t="str">
            <v xml:space="preserve"> </v>
          </cell>
          <cell r="Z1061" t="str">
            <v xml:space="preserve"> 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 t="str">
            <v xml:space="preserve"> </v>
          </cell>
          <cell r="AJ1061" t="str">
            <v xml:space="preserve"> </v>
          </cell>
          <cell r="AK1061">
            <v>41219</v>
          </cell>
          <cell r="AL1061">
            <v>41219</v>
          </cell>
          <cell r="AM1061" t="str">
            <v>-</v>
          </cell>
          <cell r="AN1061" t="str">
            <v xml:space="preserve"> </v>
          </cell>
          <cell r="AO1061" t="str">
            <v xml:space="preserve"> </v>
          </cell>
          <cell r="AP1061">
            <v>5649071</v>
          </cell>
        </row>
        <row r="1062">
          <cell r="A1062">
            <v>19522</v>
          </cell>
          <cell r="B1062" t="str">
            <v>Frau</v>
          </cell>
          <cell r="C1062" t="str">
            <v xml:space="preserve"> </v>
          </cell>
          <cell r="D1062" t="str">
            <v>Marie</v>
          </cell>
          <cell r="E1062" t="str">
            <v>Schnölzer</v>
          </cell>
          <cell r="F1062" t="str">
            <v xml:space="preserve"> </v>
          </cell>
          <cell r="G1062" t="str">
            <v xml:space="preserve"> </v>
          </cell>
          <cell r="H1062" t="str">
            <v>Sunseitn 2</v>
          </cell>
          <cell r="I1062" t="str">
            <v>4211 Alberndorf in der Riedmark</v>
          </cell>
          <cell r="J1062" t="str">
            <v>marie.schnoelzer@gmail.com</v>
          </cell>
          <cell r="K1062" t="str">
            <v>+43 (677) 61463191</v>
          </cell>
          <cell r="L1062">
            <v>38172</v>
          </cell>
          <cell r="M1062" t="str">
            <v>Alberndorf</v>
          </cell>
          <cell r="N1062" t="str">
            <v>Urfahr</v>
          </cell>
          <cell r="O1062" t="str">
            <v xml:space="preserve"> </v>
          </cell>
          <cell r="P1062" t="str">
            <v xml:space="preserve"> </v>
          </cell>
          <cell r="Q1062" t="str">
            <v xml:space="preserve"> </v>
          </cell>
          <cell r="R1062" t="str">
            <v xml:space="preserve"> </v>
          </cell>
          <cell r="S1062" t="str">
            <v xml:space="preserve"> </v>
          </cell>
          <cell r="T1062" t="str">
            <v>LJ OÖ - Mitglied - Alberndorf</v>
          </cell>
          <cell r="U1062" t="str">
            <v>Mitglied</v>
          </cell>
          <cell r="V1062" t="str">
            <v>Mitglied</v>
          </cell>
          <cell r="W1062" t="str">
            <v xml:space="preserve"> </v>
          </cell>
          <cell r="X1062" t="str">
            <v xml:space="preserve"> </v>
          </cell>
          <cell r="Y1062">
            <v>42665</v>
          </cell>
          <cell r="Z1062" t="str">
            <v xml:space="preserve"> </v>
          </cell>
          <cell r="AA1062">
            <v>110.24</v>
          </cell>
          <cell r="AB1062">
            <v>8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 t="str">
            <v xml:space="preserve"> </v>
          </cell>
          <cell r="AJ1062" t="str">
            <v xml:space="preserve"> </v>
          </cell>
          <cell r="AK1062">
            <v>40933</v>
          </cell>
          <cell r="AL1062">
            <v>40933</v>
          </cell>
          <cell r="AM1062" t="str">
            <v>-</v>
          </cell>
          <cell r="AN1062" t="str">
            <v xml:space="preserve"> </v>
          </cell>
          <cell r="AO1062" t="str">
            <v xml:space="preserve"> </v>
          </cell>
          <cell r="AP1062">
            <v>5635539</v>
          </cell>
        </row>
        <row r="1063">
          <cell r="A1063" t="str">
            <v>beantragt</v>
          </cell>
          <cell r="B1063" t="str">
            <v>Herrn</v>
          </cell>
          <cell r="C1063" t="str">
            <v xml:space="preserve"> </v>
          </cell>
          <cell r="D1063" t="str">
            <v>Julian</v>
          </cell>
          <cell r="E1063" t="str">
            <v>Schober</v>
          </cell>
          <cell r="F1063" t="str">
            <v xml:space="preserve"> </v>
          </cell>
          <cell r="G1063" t="str">
            <v xml:space="preserve"> </v>
          </cell>
          <cell r="H1063" t="str">
            <v>Rosenweg 14</v>
          </cell>
          <cell r="I1063" t="str">
            <v>4101 Feldkirchen an der Donau</v>
          </cell>
          <cell r="J1063" t="str">
            <v>julian.schober04@gmail.com</v>
          </cell>
          <cell r="K1063" t="str">
            <v>+43 (676) 4239281</v>
          </cell>
          <cell r="L1063">
            <v>38208</v>
          </cell>
          <cell r="M1063" t="str">
            <v>Feldkirchen an der Donau</v>
          </cell>
          <cell r="N1063" t="str">
            <v>Urfahr</v>
          </cell>
          <cell r="O1063" t="str">
            <v xml:space="preserve"> </v>
          </cell>
          <cell r="P1063" t="str">
            <v xml:space="preserve"> </v>
          </cell>
          <cell r="Q1063" t="str">
            <v xml:space="preserve"> </v>
          </cell>
          <cell r="R1063" t="str">
            <v xml:space="preserve"> </v>
          </cell>
          <cell r="S1063" t="str">
            <v xml:space="preserve"> </v>
          </cell>
          <cell r="T1063" t="str">
            <v>LJ OÖ - Mitglied - Feldkirchen an der Donau</v>
          </cell>
          <cell r="U1063" t="str">
            <v>Mitglied</v>
          </cell>
          <cell r="V1063" t="str">
            <v>Mitglied</v>
          </cell>
          <cell r="W1063" t="str">
            <v xml:space="preserve"> </v>
          </cell>
          <cell r="X1063" t="str">
            <v xml:space="preserve"> </v>
          </cell>
          <cell r="Y1063" t="str">
            <v xml:space="preserve"> </v>
          </cell>
          <cell r="Z1063" t="str">
            <v xml:space="preserve"> 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 t="str">
            <v>Ja</v>
          </cell>
          <cell r="AJ1063" t="str">
            <v>Ja</v>
          </cell>
          <cell r="AK1063">
            <v>40125</v>
          </cell>
          <cell r="AL1063">
            <v>40125</v>
          </cell>
          <cell r="AM1063" t="str">
            <v>-</v>
          </cell>
          <cell r="AN1063" t="str">
            <v xml:space="preserve"> </v>
          </cell>
          <cell r="AO1063" t="str">
            <v xml:space="preserve"> </v>
          </cell>
          <cell r="AP1063">
            <v>5509902</v>
          </cell>
        </row>
        <row r="1064">
          <cell r="A1064" t="str">
            <v>beantragt</v>
          </cell>
          <cell r="B1064" t="str">
            <v>Herrn</v>
          </cell>
          <cell r="C1064" t="str">
            <v xml:space="preserve"> </v>
          </cell>
          <cell r="D1064" t="str">
            <v>Marcel</v>
          </cell>
          <cell r="E1064" t="str">
            <v>Schober</v>
          </cell>
          <cell r="F1064" t="str">
            <v xml:space="preserve"> </v>
          </cell>
          <cell r="G1064" t="str">
            <v xml:space="preserve"> </v>
          </cell>
          <cell r="H1064" t="str">
            <v>Rosenweg 14</v>
          </cell>
          <cell r="I1064" t="str">
            <v>4101 Feldkirchen an der Donau</v>
          </cell>
          <cell r="J1064" t="str">
            <v>marcel.schober@gmx.at</v>
          </cell>
          <cell r="K1064" t="str">
            <v>+43 (660) 9129117</v>
          </cell>
          <cell r="L1064">
            <v>37843</v>
          </cell>
          <cell r="M1064" t="str">
            <v>Feldkirchen an der Donau</v>
          </cell>
          <cell r="N1064" t="str">
            <v>Urfahr</v>
          </cell>
          <cell r="O1064" t="str">
            <v xml:space="preserve"> </v>
          </cell>
          <cell r="P1064" t="str">
            <v xml:space="preserve"> </v>
          </cell>
          <cell r="Q1064" t="str">
            <v xml:space="preserve"> </v>
          </cell>
          <cell r="R1064" t="str">
            <v xml:space="preserve"> </v>
          </cell>
          <cell r="S1064" t="str">
            <v xml:space="preserve"> </v>
          </cell>
          <cell r="T1064" t="str">
            <v>LJ OÖ - Mitglied - Feldkirchen an der Donau</v>
          </cell>
          <cell r="U1064" t="str">
            <v>Mitglied</v>
          </cell>
          <cell r="V1064" t="str">
            <v>Mitglied</v>
          </cell>
          <cell r="W1064" t="str">
            <v xml:space="preserve"> </v>
          </cell>
          <cell r="X1064" t="str">
            <v xml:space="preserve"> </v>
          </cell>
          <cell r="Y1064" t="str">
            <v xml:space="preserve"> </v>
          </cell>
          <cell r="Z1064" t="str">
            <v xml:space="preserve"> 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 t="str">
            <v>Ja</v>
          </cell>
          <cell r="AJ1064" t="str">
            <v>Ja</v>
          </cell>
          <cell r="AK1064">
            <v>43071</v>
          </cell>
          <cell r="AL1064">
            <v>43071</v>
          </cell>
          <cell r="AM1064" t="str">
            <v>-</v>
          </cell>
          <cell r="AN1064" t="str">
            <v xml:space="preserve"> </v>
          </cell>
          <cell r="AO1064" t="str">
            <v xml:space="preserve"> </v>
          </cell>
        </row>
        <row r="1065">
          <cell r="A1065">
            <v>88</v>
          </cell>
          <cell r="B1065" t="str">
            <v>Herrn</v>
          </cell>
          <cell r="C1065" t="str">
            <v xml:space="preserve"> </v>
          </cell>
          <cell r="D1065" t="str">
            <v>Bernhard</v>
          </cell>
          <cell r="E1065" t="str">
            <v>Schöffl</v>
          </cell>
          <cell r="F1065" t="str">
            <v xml:space="preserve"> </v>
          </cell>
          <cell r="G1065" t="str">
            <v xml:space="preserve"> </v>
          </cell>
          <cell r="H1065" t="str">
            <v>Obermursberg 1</v>
          </cell>
          <cell r="I1065" t="str">
            <v>4111 Walding</v>
          </cell>
          <cell r="J1065" t="str">
            <v>b.schoeffl@gmx.at</v>
          </cell>
          <cell r="K1065" t="str">
            <v>+43 (664) 5328350</v>
          </cell>
          <cell r="L1065">
            <v>34506</v>
          </cell>
          <cell r="M1065" t="str">
            <v>Walding</v>
          </cell>
          <cell r="N1065" t="str">
            <v>Urfahr</v>
          </cell>
          <cell r="O1065" t="str">
            <v xml:space="preserve"> </v>
          </cell>
          <cell r="P1065" t="str">
            <v xml:space="preserve"> </v>
          </cell>
          <cell r="Q1065" t="str">
            <v xml:space="preserve"> </v>
          </cell>
          <cell r="R1065" t="str">
            <v xml:space="preserve"> </v>
          </cell>
          <cell r="S1065" t="str">
            <v xml:space="preserve"> </v>
          </cell>
          <cell r="T1065" t="str">
            <v>LJ OÖ - Mitglied - Walding</v>
          </cell>
          <cell r="U1065" t="str">
            <v>Mitglied</v>
          </cell>
          <cell r="V1065" t="str">
            <v>Mitglied</v>
          </cell>
          <cell r="W1065" t="str">
            <v xml:space="preserve"> </v>
          </cell>
          <cell r="X1065" t="str">
            <v xml:space="preserve"> </v>
          </cell>
          <cell r="Y1065" t="str">
            <v xml:space="preserve"> </v>
          </cell>
          <cell r="Z1065" t="str">
            <v xml:space="preserve"> 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 t="str">
            <v xml:space="preserve"> </v>
          </cell>
          <cell r="AJ1065" t="str">
            <v xml:space="preserve"> </v>
          </cell>
          <cell r="AK1065">
            <v>40962</v>
          </cell>
          <cell r="AL1065">
            <v>40962</v>
          </cell>
          <cell r="AM1065" t="str">
            <v>-</v>
          </cell>
          <cell r="AN1065" t="str">
            <v xml:space="preserve"> </v>
          </cell>
          <cell r="AO1065" t="str">
            <v xml:space="preserve"> </v>
          </cell>
          <cell r="AP1065">
            <v>5636382</v>
          </cell>
        </row>
        <row r="1066">
          <cell r="A1066">
            <v>15475</v>
          </cell>
          <cell r="B1066" t="str">
            <v>Herrn</v>
          </cell>
          <cell r="C1066" t="str">
            <v xml:space="preserve"> </v>
          </cell>
          <cell r="D1066" t="str">
            <v>Daniel</v>
          </cell>
          <cell r="E1066" t="str">
            <v>Schöffl</v>
          </cell>
          <cell r="F1066" t="str">
            <v xml:space="preserve"> </v>
          </cell>
          <cell r="G1066" t="str">
            <v xml:space="preserve"> </v>
          </cell>
          <cell r="H1066" t="str">
            <v>Katzgraben Straße 90</v>
          </cell>
          <cell r="I1066" t="str">
            <v>4203 Altenberg bei Linz</v>
          </cell>
          <cell r="J1066" t="str">
            <v>daniel.schoeffl@gmx.at</v>
          </cell>
          <cell r="K1066" t="str">
            <v>+43 (699) 10991801</v>
          </cell>
          <cell r="L1066">
            <v>36627</v>
          </cell>
          <cell r="M1066" t="str">
            <v>Altenberg</v>
          </cell>
          <cell r="N1066" t="str">
            <v>Urfahr</v>
          </cell>
          <cell r="O1066" t="str">
            <v xml:space="preserve">Leiter </v>
          </cell>
          <cell r="P1066" t="str">
            <v xml:space="preserve"> </v>
          </cell>
          <cell r="Q1066" t="str">
            <v xml:space="preserve"> </v>
          </cell>
          <cell r="R1066" t="str">
            <v xml:space="preserve"> </v>
          </cell>
          <cell r="S1066" t="str">
            <v xml:space="preserve"> </v>
          </cell>
          <cell r="T1066" t="str">
            <v>LJ OÖ - Mitglied - Altenberg</v>
          </cell>
          <cell r="U1066" t="str">
            <v>Mitglied</v>
          </cell>
          <cell r="V1066" t="str">
            <v>Mitglied</v>
          </cell>
          <cell r="W1066" t="str">
            <v xml:space="preserve"> </v>
          </cell>
          <cell r="X1066" t="str">
            <v xml:space="preserve"> </v>
          </cell>
          <cell r="Y1066" t="str">
            <v xml:space="preserve"> </v>
          </cell>
          <cell r="Z1066" t="str">
            <v xml:space="preserve"> 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 t="str">
            <v>Ja</v>
          </cell>
          <cell r="AJ1066" t="str">
            <v>Nein</v>
          </cell>
          <cell r="AK1066">
            <v>42868</v>
          </cell>
          <cell r="AL1066">
            <v>42868</v>
          </cell>
          <cell r="AM1066" t="str">
            <v>-</v>
          </cell>
          <cell r="AN1066" t="str">
            <v xml:space="preserve"> </v>
          </cell>
          <cell r="AO1066" t="str">
            <v xml:space="preserve"> </v>
          </cell>
        </row>
        <row r="1067">
          <cell r="A1067">
            <v>8013</v>
          </cell>
          <cell r="B1067" t="str">
            <v>Frau</v>
          </cell>
          <cell r="C1067" t="str">
            <v xml:space="preserve"> </v>
          </cell>
          <cell r="D1067" t="str">
            <v>Elfriede</v>
          </cell>
          <cell r="E1067" t="str">
            <v>Schöffl</v>
          </cell>
          <cell r="F1067" t="str">
            <v xml:space="preserve"> </v>
          </cell>
          <cell r="G1067" t="str">
            <v xml:space="preserve"> </v>
          </cell>
          <cell r="H1067" t="str">
            <v>Obermursberg 1</v>
          </cell>
          <cell r="I1067" t="str">
            <v>4111 Walding</v>
          </cell>
          <cell r="J1067" t="str">
            <v>e.schoeffl@gmx.at</v>
          </cell>
          <cell r="K1067" t="str">
            <v>+43 (660) 6118551</v>
          </cell>
          <cell r="L1067">
            <v>35260</v>
          </cell>
          <cell r="M1067" t="str">
            <v>Walding</v>
          </cell>
          <cell r="N1067" t="str">
            <v>Urfahr</v>
          </cell>
          <cell r="O1067" t="str">
            <v xml:space="preserve"> </v>
          </cell>
          <cell r="P1067" t="str">
            <v xml:space="preserve"> </v>
          </cell>
          <cell r="Q1067" t="str">
            <v xml:space="preserve"> </v>
          </cell>
          <cell r="R1067" t="str">
            <v xml:space="preserve"> </v>
          </cell>
          <cell r="S1067" t="str">
            <v xml:space="preserve"> </v>
          </cell>
          <cell r="T1067" t="str">
            <v>LJ OÖ - Mitglied - Walding</v>
          </cell>
          <cell r="U1067" t="str">
            <v>Mitglied</v>
          </cell>
          <cell r="V1067" t="str">
            <v>Mitglied</v>
          </cell>
          <cell r="W1067" t="str">
            <v xml:space="preserve"> </v>
          </cell>
          <cell r="X1067" t="str">
            <v xml:space="preserve"> </v>
          </cell>
          <cell r="Y1067" t="str">
            <v xml:space="preserve"> </v>
          </cell>
          <cell r="Z1067" t="str">
            <v xml:space="preserve"> 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 t="str">
            <v>Ja</v>
          </cell>
          <cell r="AJ1067" t="str">
            <v xml:space="preserve"> </v>
          </cell>
          <cell r="AK1067">
            <v>43063</v>
          </cell>
          <cell r="AL1067">
            <v>43063</v>
          </cell>
          <cell r="AM1067" t="str">
            <v>-</v>
          </cell>
          <cell r="AN1067" t="str">
            <v xml:space="preserve"> </v>
          </cell>
          <cell r="AO1067" t="str">
            <v xml:space="preserve"> </v>
          </cell>
        </row>
        <row r="1068">
          <cell r="A1068">
            <v>7910</v>
          </cell>
          <cell r="B1068" t="str">
            <v>Frau</v>
          </cell>
          <cell r="C1068" t="str">
            <v xml:space="preserve"> </v>
          </cell>
          <cell r="D1068" t="str">
            <v>Evelyn</v>
          </cell>
          <cell r="E1068" t="str">
            <v>Schöffl</v>
          </cell>
          <cell r="F1068" t="str">
            <v xml:space="preserve"> </v>
          </cell>
          <cell r="G1068" t="str">
            <v xml:space="preserve"> </v>
          </cell>
          <cell r="H1068" t="str">
            <v>Jörgerstraße 1a/9</v>
          </cell>
          <cell r="I1068" t="str">
            <v>4100 Ottensheim</v>
          </cell>
          <cell r="J1068" t="str">
            <v>evelyn.schoeffl@gmx.at</v>
          </cell>
          <cell r="K1068" t="str">
            <v>+43 (664) 10679526</v>
          </cell>
          <cell r="L1068">
            <v>34325</v>
          </cell>
          <cell r="M1068" t="str">
            <v>Neußerling</v>
          </cell>
          <cell r="N1068" t="str">
            <v>Urfahr</v>
          </cell>
          <cell r="O1068" t="str">
            <v xml:space="preserve"> </v>
          </cell>
          <cell r="P1068" t="str">
            <v xml:space="preserve"> </v>
          </cell>
          <cell r="Q1068" t="str">
            <v xml:space="preserve"> </v>
          </cell>
          <cell r="R1068" t="str">
            <v xml:space="preserve"> </v>
          </cell>
          <cell r="S1068" t="str">
            <v xml:space="preserve"> </v>
          </cell>
          <cell r="T1068" t="str">
            <v>LJ OÖ - Mitglied - Neußerling</v>
          </cell>
          <cell r="U1068" t="str">
            <v>Mitglied</v>
          </cell>
          <cell r="V1068" t="str">
            <v>Mitglied</v>
          </cell>
          <cell r="W1068" t="str">
            <v xml:space="preserve"> </v>
          </cell>
          <cell r="X1068" t="str">
            <v xml:space="preserve"> </v>
          </cell>
          <cell r="Y1068" t="str">
            <v xml:space="preserve"> </v>
          </cell>
          <cell r="Z1068" t="str">
            <v xml:space="preserve"> 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 t="str">
            <v>Ja</v>
          </cell>
          <cell r="AJ1068" t="str">
            <v>Ja</v>
          </cell>
          <cell r="AK1068">
            <v>43543</v>
          </cell>
          <cell r="AL1068">
            <v>43543</v>
          </cell>
          <cell r="AM1068" t="str">
            <v>-</v>
          </cell>
          <cell r="AN1068" t="str">
            <v xml:space="preserve"> </v>
          </cell>
          <cell r="AO1068" t="str">
            <v xml:space="preserve"> </v>
          </cell>
        </row>
        <row r="1069">
          <cell r="A1069">
            <v>7815</v>
          </cell>
          <cell r="B1069" t="str">
            <v>Herrn</v>
          </cell>
          <cell r="C1069" t="str">
            <v xml:space="preserve"> </v>
          </cell>
          <cell r="D1069" t="str">
            <v>Florian</v>
          </cell>
          <cell r="E1069" t="str">
            <v>Schöffl</v>
          </cell>
          <cell r="F1069" t="str">
            <v xml:space="preserve"> </v>
          </cell>
          <cell r="G1069" t="str">
            <v xml:space="preserve"> </v>
          </cell>
          <cell r="H1069" t="str">
            <v>Neußerling 180</v>
          </cell>
          <cell r="I1069" t="str">
            <v>4175 Herzogsdorf</v>
          </cell>
          <cell r="J1069" t="str">
            <v>florian.schoeffl@gmail.com</v>
          </cell>
          <cell r="K1069" t="str">
            <v>+43 (660) 1133553</v>
          </cell>
          <cell r="L1069">
            <v>35448</v>
          </cell>
          <cell r="M1069" t="str">
            <v>Neußerling</v>
          </cell>
          <cell r="N1069" t="str">
            <v>Urfahr</v>
          </cell>
          <cell r="O1069" t="str">
            <v xml:space="preserve"> </v>
          </cell>
          <cell r="P1069" t="str">
            <v xml:space="preserve"> </v>
          </cell>
          <cell r="Q1069" t="str">
            <v xml:space="preserve"> </v>
          </cell>
          <cell r="R1069" t="str">
            <v xml:space="preserve"> </v>
          </cell>
          <cell r="S1069" t="str">
            <v xml:space="preserve"> </v>
          </cell>
          <cell r="T1069" t="str">
            <v>LJ OÖ - Mitglied - Neußerling</v>
          </cell>
          <cell r="U1069" t="str">
            <v>Mitglied</v>
          </cell>
          <cell r="V1069" t="str">
            <v>Mitglied</v>
          </cell>
          <cell r="W1069" t="str">
            <v xml:space="preserve"> </v>
          </cell>
          <cell r="X1069" t="str">
            <v xml:space="preserve"> </v>
          </cell>
          <cell r="Y1069" t="str">
            <v xml:space="preserve"> </v>
          </cell>
          <cell r="Z1069" t="str">
            <v xml:space="preserve"> 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 t="str">
            <v>Ja</v>
          </cell>
          <cell r="AJ1069" t="str">
            <v>Nein</v>
          </cell>
          <cell r="AK1069">
            <v>42868</v>
          </cell>
          <cell r="AL1069">
            <v>42868</v>
          </cell>
          <cell r="AM1069" t="str">
            <v>-</v>
          </cell>
          <cell r="AN1069" t="str">
            <v xml:space="preserve"> </v>
          </cell>
          <cell r="AO1069" t="str">
            <v xml:space="preserve"> </v>
          </cell>
        </row>
        <row r="1070">
          <cell r="A1070">
            <v>8498</v>
          </cell>
          <cell r="B1070" t="str">
            <v>Frau</v>
          </cell>
          <cell r="C1070" t="str">
            <v xml:space="preserve"> </v>
          </cell>
          <cell r="D1070" t="str">
            <v>Juliane</v>
          </cell>
          <cell r="E1070" t="str">
            <v>Schöffl</v>
          </cell>
          <cell r="F1070" t="str">
            <v xml:space="preserve"> </v>
          </cell>
          <cell r="G1070" t="str">
            <v xml:space="preserve"> </v>
          </cell>
          <cell r="H1070" t="str">
            <v>Lerchenweg 27b/6</v>
          </cell>
          <cell r="I1070" t="str">
            <v>4203 Altenberg bei Linz</v>
          </cell>
          <cell r="J1070" t="str">
            <v>juliane.schoeffl@gmx.at</v>
          </cell>
          <cell r="K1070" t="str">
            <v>+43 (676) 7777474</v>
          </cell>
          <cell r="L1070">
            <v>34685</v>
          </cell>
          <cell r="M1070" t="str">
            <v>Altenberg</v>
          </cell>
          <cell r="N1070" t="str">
            <v>Urfahr</v>
          </cell>
          <cell r="O1070" t="str">
            <v xml:space="preserve"> </v>
          </cell>
          <cell r="P1070" t="str">
            <v xml:space="preserve"> </v>
          </cell>
          <cell r="Q1070" t="str">
            <v xml:space="preserve"> </v>
          </cell>
          <cell r="R1070" t="str">
            <v xml:space="preserve"> </v>
          </cell>
          <cell r="S1070" t="str">
            <v xml:space="preserve"> </v>
          </cell>
          <cell r="T1070" t="str">
            <v>LJ OÖ - Mitglied - Altenberg</v>
          </cell>
          <cell r="U1070" t="str">
            <v>Mitglied</v>
          </cell>
          <cell r="V1070" t="str">
            <v>Mitglied</v>
          </cell>
          <cell r="W1070" t="str">
            <v xml:space="preserve"> </v>
          </cell>
          <cell r="X1070" t="str">
            <v xml:space="preserve"> </v>
          </cell>
          <cell r="Y1070" t="str">
            <v xml:space="preserve"> </v>
          </cell>
          <cell r="Z1070" t="str">
            <v xml:space="preserve"> </v>
          </cell>
          <cell r="AA1070">
            <v>6</v>
          </cell>
          <cell r="AB1070">
            <v>3</v>
          </cell>
          <cell r="AC1070">
            <v>3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 t="str">
            <v>Ja</v>
          </cell>
          <cell r="AJ1070" t="str">
            <v>Nein</v>
          </cell>
          <cell r="AK1070">
            <v>42710</v>
          </cell>
          <cell r="AL1070">
            <v>42710</v>
          </cell>
          <cell r="AM1070" t="str">
            <v>-</v>
          </cell>
          <cell r="AN1070" t="str">
            <v xml:space="preserve"> </v>
          </cell>
          <cell r="AO1070" t="str">
            <v xml:space="preserve"> </v>
          </cell>
        </row>
        <row r="1071">
          <cell r="B1071" t="str">
            <v>Frau</v>
          </cell>
          <cell r="C1071" t="str">
            <v xml:space="preserve"> </v>
          </cell>
          <cell r="D1071" t="str">
            <v>Katharina</v>
          </cell>
          <cell r="E1071" t="str">
            <v>Schöffl</v>
          </cell>
          <cell r="F1071" t="str">
            <v xml:space="preserve"> </v>
          </cell>
          <cell r="G1071" t="str">
            <v xml:space="preserve"> </v>
          </cell>
          <cell r="H1071" t="str">
            <v>Biberauerstraße 13</v>
          </cell>
          <cell r="I1071" t="str">
            <v>4201 Eidenberg</v>
          </cell>
          <cell r="K1071" t="str">
            <v>+43 (650) 5671345</v>
          </cell>
          <cell r="L1071">
            <v>37324</v>
          </cell>
          <cell r="M1071" t="str">
            <v>Eidenberg</v>
          </cell>
          <cell r="N1071" t="str">
            <v>Urfahr</v>
          </cell>
          <cell r="O1071" t="str">
            <v xml:space="preserve"> </v>
          </cell>
          <cell r="P1071" t="str">
            <v xml:space="preserve"> </v>
          </cell>
          <cell r="Q1071" t="str">
            <v xml:space="preserve"> </v>
          </cell>
          <cell r="R1071" t="str">
            <v xml:space="preserve"> </v>
          </cell>
          <cell r="S1071" t="str">
            <v xml:space="preserve"> </v>
          </cell>
          <cell r="T1071" t="str">
            <v>LJ OÖ - Mitglied - Eidenberg</v>
          </cell>
          <cell r="U1071" t="str">
            <v>Mitglied</v>
          </cell>
          <cell r="V1071" t="str">
            <v>Mitglied</v>
          </cell>
          <cell r="W1071" t="str">
            <v xml:space="preserve"> </v>
          </cell>
          <cell r="X1071" t="str">
            <v xml:space="preserve"> </v>
          </cell>
          <cell r="Y1071" t="str">
            <v xml:space="preserve"> </v>
          </cell>
          <cell r="Z1071" t="str">
            <v xml:space="preserve"> 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 t="str">
            <v xml:space="preserve"> </v>
          </cell>
          <cell r="AJ1071" t="str">
            <v xml:space="preserve"> </v>
          </cell>
          <cell r="AK1071">
            <v>42594</v>
          </cell>
          <cell r="AL1071">
            <v>42594</v>
          </cell>
          <cell r="AM1071" t="str">
            <v>-</v>
          </cell>
          <cell r="AN1071" t="str">
            <v xml:space="preserve"> </v>
          </cell>
          <cell r="AO1071" t="str">
            <v xml:space="preserve"> </v>
          </cell>
        </row>
        <row r="1072">
          <cell r="A1072">
            <v>9913</v>
          </cell>
          <cell r="B1072" t="str">
            <v>Herrn</v>
          </cell>
          <cell r="C1072" t="str">
            <v xml:space="preserve"> </v>
          </cell>
          <cell r="D1072" t="str">
            <v>Roland</v>
          </cell>
          <cell r="E1072" t="str">
            <v>Schöffl</v>
          </cell>
          <cell r="F1072" t="str">
            <v xml:space="preserve"> </v>
          </cell>
          <cell r="G1072" t="str">
            <v xml:space="preserve"> </v>
          </cell>
          <cell r="H1072" t="str">
            <v>Obermursberg 1</v>
          </cell>
          <cell r="I1072" t="str">
            <v>4111 Walding</v>
          </cell>
          <cell r="J1072" t="str">
            <v>r.schoeffl9@gmx.at</v>
          </cell>
          <cell r="K1072" t="str">
            <v>+43 (660) 4559313</v>
          </cell>
          <cell r="L1072">
            <v>35863</v>
          </cell>
          <cell r="M1072" t="str">
            <v>Walding</v>
          </cell>
          <cell r="N1072" t="str">
            <v>Urfahr</v>
          </cell>
          <cell r="O1072" t="str">
            <v xml:space="preserve">Leiter </v>
          </cell>
          <cell r="P1072" t="str">
            <v xml:space="preserve"> </v>
          </cell>
          <cell r="Q1072" t="str">
            <v xml:space="preserve"> </v>
          </cell>
          <cell r="R1072" t="str">
            <v xml:space="preserve"> </v>
          </cell>
          <cell r="S1072" t="str">
            <v xml:space="preserve"> </v>
          </cell>
          <cell r="T1072" t="str">
            <v>LJ OÖ - Mitglied - Walding</v>
          </cell>
          <cell r="U1072" t="str">
            <v>Mitglied</v>
          </cell>
          <cell r="V1072" t="str">
            <v>Mitglied</v>
          </cell>
          <cell r="W1072">
            <v>41971</v>
          </cell>
          <cell r="X1072">
            <v>39789</v>
          </cell>
          <cell r="Y1072">
            <v>37942</v>
          </cell>
          <cell r="Z1072">
            <v>41608</v>
          </cell>
          <cell r="AA1072">
            <v>423.28</v>
          </cell>
          <cell r="AB1072">
            <v>56</v>
          </cell>
          <cell r="AC1072">
            <v>15</v>
          </cell>
          <cell r="AD1072">
            <v>147.5</v>
          </cell>
          <cell r="AE1072">
            <v>0</v>
          </cell>
          <cell r="AF1072">
            <v>6</v>
          </cell>
          <cell r="AG1072">
            <v>0</v>
          </cell>
          <cell r="AH1072">
            <v>0</v>
          </cell>
          <cell r="AI1072" t="str">
            <v>Ja</v>
          </cell>
          <cell r="AJ1072" t="str">
            <v>Ja</v>
          </cell>
          <cell r="AK1072">
            <v>38216</v>
          </cell>
          <cell r="AL1072">
            <v>38216</v>
          </cell>
          <cell r="AM1072" t="str">
            <v>-</v>
          </cell>
          <cell r="AN1072" t="str">
            <v xml:space="preserve"> </v>
          </cell>
          <cell r="AO1072" t="str">
            <v xml:space="preserve"> </v>
          </cell>
          <cell r="AP1072">
            <v>5259297</v>
          </cell>
        </row>
        <row r="1073">
          <cell r="B1073" t="str">
            <v>Frau</v>
          </cell>
          <cell r="C1073" t="str">
            <v xml:space="preserve"> </v>
          </cell>
          <cell r="D1073" t="str">
            <v>Sandra</v>
          </cell>
          <cell r="E1073" t="str">
            <v>Schöffl</v>
          </cell>
          <cell r="F1073" t="str">
            <v xml:space="preserve"> </v>
          </cell>
          <cell r="G1073" t="str">
            <v xml:space="preserve"> </v>
          </cell>
          <cell r="H1073" t="str">
            <v>Schmiedberg 29</v>
          </cell>
          <cell r="I1073" t="str">
            <v>4201 Gramastetten</v>
          </cell>
          <cell r="K1073" t="str">
            <v>+43 (664) 4497939</v>
          </cell>
          <cell r="L1073">
            <v>34756</v>
          </cell>
          <cell r="M1073" t="str">
            <v>Neußerling</v>
          </cell>
          <cell r="N1073" t="str">
            <v>Urfahr</v>
          </cell>
          <cell r="O1073" t="str">
            <v xml:space="preserve"> </v>
          </cell>
          <cell r="P1073" t="str">
            <v xml:space="preserve"> </v>
          </cell>
          <cell r="Q1073" t="str">
            <v xml:space="preserve"> </v>
          </cell>
          <cell r="R1073" t="str">
            <v xml:space="preserve"> </v>
          </cell>
          <cell r="S1073" t="str">
            <v xml:space="preserve"> </v>
          </cell>
          <cell r="T1073" t="str">
            <v>LJ OÖ - Mitglied - Neußerling</v>
          </cell>
          <cell r="U1073" t="str">
            <v>Mitglied</v>
          </cell>
          <cell r="V1073" t="str">
            <v>Mitglied</v>
          </cell>
          <cell r="W1073" t="str">
            <v xml:space="preserve"> </v>
          </cell>
          <cell r="X1073" t="str">
            <v xml:space="preserve"> </v>
          </cell>
          <cell r="Y1073" t="str">
            <v xml:space="preserve"> </v>
          </cell>
          <cell r="Z1073" t="str">
            <v xml:space="preserve"> 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 t="str">
            <v>Nein</v>
          </cell>
          <cell r="AJ1073" t="str">
            <v>Nein</v>
          </cell>
          <cell r="AK1073">
            <v>43499</v>
          </cell>
          <cell r="AL1073">
            <v>43499</v>
          </cell>
          <cell r="AM1073" t="str">
            <v>-</v>
          </cell>
          <cell r="AN1073" t="str">
            <v xml:space="preserve"> </v>
          </cell>
          <cell r="AO1073" t="str">
            <v xml:space="preserve"> </v>
          </cell>
        </row>
        <row r="1074">
          <cell r="A1074">
            <v>15481</v>
          </cell>
          <cell r="B1074" t="str">
            <v>Herrn</v>
          </cell>
          <cell r="C1074" t="str">
            <v xml:space="preserve"> </v>
          </cell>
          <cell r="D1074" t="str">
            <v>Simon</v>
          </cell>
          <cell r="E1074" t="str">
            <v>Schöffl</v>
          </cell>
          <cell r="F1074" t="str">
            <v xml:space="preserve"> </v>
          </cell>
          <cell r="G1074" t="str">
            <v xml:space="preserve"> </v>
          </cell>
          <cell r="H1074" t="str">
            <v>Katzgraben Straße 90</v>
          </cell>
          <cell r="I1074" t="str">
            <v>4203 Altenberg bei Linz</v>
          </cell>
          <cell r="J1074" t="str">
            <v>simon.schoeffl@gmx.at</v>
          </cell>
          <cell r="K1074" t="str">
            <v>+43 (650) 3673763</v>
          </cell>
          <cell r="L1074">
            <v>37319</v>
          </cell>
          <cell r="M1074" t="str">
            <v>Altenberg</v>
          </cell>
          <cell r="N1074" t="str">
            <v>Urfahr</v>
          </cell>
          <cell r="O1074" t="str">
            <v xml:space="preserve"> </v>
          </cell>
          <cell r="P1074" t="str">
            <v xml:space="preserve"> </v>
          </cell>
          <cell r="Q1074" t="str">
            <v xml:space="preserve"> </v>
          </cell>
          <cell r="R1074" t="str">
            <v xml:space="preserve"> </v>
          </cell>
          <cell r="S1074" t="str">
            <v xml:space="preserve"> </v>
          </cell>
          <cell r="T1074" t="str">
            <v>LJ OÖ - Mitglied - Altenberg</v>
          </cell>
          <cell r="U1074" t="str">
            <v>Mitglied</v>
          </cell>
          <cell r="V1074" t="str">
            <v>Mitglied</v>
          </cell>
          <cell r="W1074" t="str">
            <v xml:space="preserve"> </v>
          </cell>
          <cell r="X1074" t="str">
            <v xml:space="preserve"> </v>
          </cell>
          <cell r="Y1074" t="str">
            <v xml:space="preserve"> </v>
          </cell>
          <cell r="Z1074" t="str">
            <v xml:space="preserve"> 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 t="str">
            <v xml:space="preserve"> </v>
          </cell>
          <cell r="AJ1074" t="str">
            <v xml:space="preserve"> </v>
          </cell>
          <cell r="AK1074">
            <v>42767</v>
          </cell>
          <cell r="AL1074">
            <v>42767</v>
          </cell>
          <cell r="AM1074" t="str">
            <v>-</v>
          </cell>
          <cell r="AN1074" t="str">
            <v xml:space="preserve"> </v>
          </cell>
          <cell r="AO1074" t="str">
            <v xml:space="preserve"> </v>
          </cell>
        </row>
        <row r="1075">
          <cell r="A1075">
            <v>2062</v>
          </cell>
          <cell r="B1075" t="str">
            <v>Herrn</v>
          </cell>
          <cell r="C1075" t="str">
            <v xml:space="preserve"> </v>
          </cell>
          <cell r="D1075" t="str">
            <v>Jürgen</v>
          </cell>
          <cell r="E1075" t="str">
            <v>Schoissengeier</v>
          </cell>
          <cell r="F1075" t="str">
            <v xml:space="preserve"> </v>
          </cell>
          <cell r="G1075" t="str">
            <v xml:space="preserve"> </v>
          </cell>
          <cell r="H1075" t="str">
            <v>Ambrosweg 4</v>
          </cell>
          <cell r="I1075" t="str">
            <v>4180 Zwettl an der Rodl</v>
          </cell>
          <cell r="J1075" t="str">
            <v>schoissi2000@gmx.at</v>
          </cell>
          <cell r="K1075" t="str">
            <v>+43 (664) 5427702</v>
          </cell>
          <cell r="L1075">
            <v>32128</v>
          </cell>
          <cell r="M1075" t="str">
            <v>Zwettl</v>
          </cell>
          <cell r="N1075" t="str">
            <v>Urfahr</v>
          </cell>
          <cell r="O1075" t="str">
            <v xml:space="preserve"> </v>
          </cell>
          <cell r="P1075" t="str">
            <v xml:space="preserve"> </v>
          </cell>
          <cell r="Q1075" t="str">
            <v xml:space="preserve"> </v>
          </cell>
          <cell r="R1075" t="str">
            <v xml:space="preserve"> </v>
          </cell>
          <cell r="S1075" t="str">
            <v xml:space="preserve"> </v>
          </cell>
          <cell r="T1075" t="str">
            <v>LJ OÖ - Mitglied - Zwettl</v>
          </cell>
          <cell r="U1075" t="str">
            <v>Mitglied</v>
          </cell>
          <cell r="V1075" t="str">
            <v>Mitglied</v>
          </cell>
          <cell r="W1075" t="str">
            <v xml:space="preserve"> </v>
          </cell>
          <cell r="X1075" t="str">
            <v xml:space="preserve"> </v>
          </cell>
          <cell r="Y1075" t="str">
            <v xml:space="preserve"> </v>
          </cell>
          <cell r="Z1075" t="str">
            <v xml:space="preserve"> 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 t="str">
            <v>Ja</v>
          </cell>
          <cell r="AJ1075" t="str">
            <v>Nein</v>
          </cell>
          <cell r="AK1075">
            <v>42466</v>
          </cell>
          <cell r="AL1075">
            <v>42466</v>
          </cell>
          <cell r="AM1075" t="str">
            <v>-</v>
          </cell>
          <cell r="AN1075" t="str">
            <v xml:space="preserve"> </v>
          </cell>
          <cell r="AO1075" t="str">
            <v xml:space="preserve"> </v>
          </cell>
        </row>
        <row r="1076">
          <cell r="A1076">
            <v>8742</v>
          </cell>
          <cell r="B1076" t="str">
            <v>Herrn</v>
          </cell>
          <cell r="C1076" t="str">
            <v xml:space="preserve"> </v>
          </cell>
          <cell r="D1076" t="str">
            <v>Adrian</v>
          </cell>
          <cell r="E1076" t="str">
            <v>Schöppl</v>
          </cell>
          <cell r="F1076" t="str">
            <v xml:space="preserve"> </v>
          </cell>
          <cell r="G1076" t="str">
            <v xml:space="preserve"> </v>
          </cell>
          <cell r="H1076" t="str">
            <v>Glasau 16</v>
          </cell>
          <cell r="I1076" t="str">
            <v>4202 Hellmonsödt</v>
          </cell>
          <cell r="J1076" t="str">
            <v>ranger3.feschabursch@hotmail.at</v>
          </cell>
          <cell r="K1076" t="str">
            <v>+43 (660) 2435366</v>
          </cell>
          <cell r="L1076">
            <v>35393</v>
          </cell>
          <cell r="M1076" t="str">
            <v>Gramastetten</v>
          </cell>
          <cell r="N1076" t="str">
            <v>Urfahr</v>
          </cell>
          <cell r="O1076" t="str">
            <v xml:space="preserve"> </v>
          </cell>
          <cell r="P1076" t="str">
            <v xml:space="preserve"> </v>
          </cell>
          <cell r="Q1076" t="str">
            <v xml:space="preserve"> </v>
          </cell>
          <cell r="R1076" t="str">
            <v xml:space="preserve"> </v>
          </cell>
          <cell r="S1076" t="str">
            <v xml:space="preserve"> </v>
          </cell>
          <cell r="T1076" t="str">
            <v>LJ OÖ - Mitglied - Gramastetten</v>
          </cell>
          <cell r="U1076" t="str">
            <v>Mitglied</v>
          </cell>
          <cell r="V1076" t="str">
            <v>Mitglied</v>
          </cell>
          <cell r="W1076" t="str">
            <v xml:space="preserve"> </v>
          </cell>
          <cell r="X1076" t="str">
            <v xml:space="preserve"> </v>
          </cell>
          <cell r="Y1076" t="str">
            <v xml:space="preserve"> </v>
          </cell>
          <cell r="Z1076" t="str">
            <v xml:space="preserve"> 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 t="str">
            <v>Nein</v>
          </cell>
          <cell r="AJ1076" t="str">
            <v>Nein</v>
          </cell>
          <cell r="AK1076">
            <v>40979</v>
          </cell>
          <cell r="AL1076">
            <v>40979</v>
          </cell>
          <cell r="AM1076" t="str">
            <v>-</v>
          </cell>
          <cell r="AN1076" t="str">
            <v xml:space="preserve"> </v>
          </cell>
          <cell r="AO1076" t="str">
            <v xml:space="preserve"> </v>
          </cell>
          <cell r="AP1076">
            <v>5636887</v>
          </cell>
        </row>
        <row r="1077">
          <cell r="B1077" t="str">
            <v>Herrn</v>
          </cell>
          <cell r="C1077" t="str">
            <v xml:space="preserve"> </v>
          </cell>
          <cell r="D1077" t="str">
            <v>Martin</v>
          </cell>
          <cell r="E1077" t="str">
            <v>Schrenk</v>
          </cell>
          <cell r="F1077" t="str">
            <v xml:space="preserve"> </v>
          </cell>
          <cell r="G1077" t="str">
            <v xml:space="preserve"> </v>
          </cell>
          <cell r="H1077" t="str">
            <v>Kleines Rodltal 4</v>
          </cell>
          <cell r="I1077" t="str">
            <v>4112 St. Gotthard im Mühlkreis</v>
          </cell>
          <cell r="J1077" t="str">
            <v>martinschrenk1@gmail.com</v>
          </cell>
          <cell r="K1077" t="str">
            <v>+43 (650) 5533622</v>
          </cell>
          <cell r="L1077">
            <v>37678</v>
          </cell>
          <cell r="M1077" t="str">
            <v>St. Gotthard/Mkr.</v>
          </cell>
          <cell r="N1077" t="str">
            <v>Urfahr</v>
          </cell>
          <cell r="O1077" t="str">
            <v xml:space="preserve"> </v>
          </cell>
          <cell r="P1077" t="str">
            <v xml:space="preserve"> </v>
          </cell>
          <cell r="Q1077" t="str">
            <v xml:space="preserve"> </v>
          </cell>
          <cell r="R1077" t="str">
            <v xml:space="preserve"> </v>
          </cell>
          <cell r="S1077" t="str">
            <v xml:space="preserve"> </v>
          </cell>
          <cell r="T1077" t="str">
            <v>LJ OÖ - Mitglied - St. Gotthard/Mkr.</v>
          </cell>
          <cell r="U1077" t="str">
            <v>Mitglied</v>
          </cell>
          <cell r="V1077" t="str">
            <v>Mitglied</v>
          </cell>
          <cell r="W1077" t="str">
            <v xml:space="preserve"> </v>
          </cell>
          <cell r="X1077" t="str">
            <v xml:space="preserve"> </v>
          </cell>
          <cell r="Y1077" t="str">
            <v xml:space="preserve"> </v>
          </cell>
          <cell r="Z1077" t="str">
            <v xml:space="preserve"> 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 t="str">
            <v xml:space="preserve"> </v>
          </cell>
          <cell r="AJ1077" t="str">
            <v xml:space="preserve"> </v>
          </cell>
          <cell r="AK1077">
            <v>41212</v>
          </cell>
          <cell r="AL1077">
            <v>41212</v>
          </cell>
          <cell r="AM1077" t="str">
            <v>-</v>
          </cell>
          <cell r="AN1077" t="str">
            <v xml:space="preserve"> </v>
          </cell>
          <cell r="AO1077" t="str">
            <v xml:space="preserve"> </v>
          </cell>
          <cell r="AP1077">
            <v>5648750</v>
          </cell>
        </row>
        <row r="1078">
          <cell r="B1078" t="str">
            <v>Frau</v>
          </cell>
          <cell r="C1078" t="str">
            <v xml:space="preserve"> </v>
          </cell>
          <cell r="D1078" t="str">
            <v>Theresa</v>
          </cell>
          <cell r="E1078" t="str">
            <v>Schrenk</v>
          </cell>
          <cell r="F1078" t="str">
            <v xml:space="preserve"> </v>
          </cell>
          <cell r="G1078" t="str">
            <v xml:space="preserve"> </v>
          </cell>
          <cell r="H1078" t="str">
            <v>Kleines Rodltal 4</v>
          </cell>
          <cell r="I1078" t="str">
            <v>4112 St. Gotthard im Mühlkreis</v>
          </cell>
          <cell r="J1078" t="str">
            <v>terischrenk@gmail.com</v>
          </cell>
          <cell r="K1078" t="str">
            <v>+43 (699) 10504010</v>
          </cell>
          <cell r="L1078">
            <v>36518</v>
          </cell>
          <cell r="M1078" t="str">
            <v>St. Gotthard/Mkr.</v>
          </cell>
          <cell r="N1078" t="str">
            <v>Urfahr</v>
          </cell>
          <cell r="O1078" t="str">
            <v xml:space="preserve"> </v>
          </cell>
          <cell r="P1078" t="str">
            <v xml:space="preserve"> </v>
          </cell>
          <cell r="Q1078" t="str">
            <v xml:space="preserve"> </v>
          </cell>
          <cell r="R1078" t="str">
            <v xml:space="preserve"> </v>
          </cell>
          <cell r="S1078" t="str">
            <v xml:space="preserve"> </v>
          </cell>
          <cell r="T1078" t="str">
            <v>LJ OÖ - Mitglied - St. Gotthard/Mkr.</v>
          </cell>
          <cell r="U1078" t="str">
            <v>Mitglied</v>
          </cell>
          <cell r="V1078" t="str">
            <v>Mitglied</v>
          </cell>
          <cell r="W1078" t="str">
            <v xml:space="preserve"> </v>
          </cell>
          <cell r="X1078" t="str">
            <v xml:space="preserve"> </v>
          </cell>
          <cell r="Y1078" t="str">
            <v xml:space="preserve"> </v>
          </cell>
          <cell r="Z1078" t="str">
            <v xml:space="preserve"> 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 t="str">
            <v xml:space="preserve"> </v>
          </cell>
          <cell r="AJ1078" t="str">
            <v xml:space="preserve"> </v>
          </cell>
          <cell r="AK1078">
            <v>41792</v>
          </cell>
          <cell r="AL1078">
            <v>41792</v>
          </cell>
          <cell r="AM1078" t="str">
            <v>-</v>
          </cell>
          <cell r="AN1078" t="str">
            <v xml:space="preserve"> </v>
          </cell>
          <cell r="AO1078" t="str">
            <v xml:space="preserve"> </v>
          </cell>
          <cell r="AP1078">
            <v>5675050</v>
          </cell>
        </row>
        <row r="1079">
          <cell r="A1079" t="str">
            <v>beantragt</v>
          </cell>
          <cell r="B1079" t="str">
            <v>Frau</v>
          </cell>
          <cell r="C1079" t="str">
            <v xml:space="preserve"> </v>
          </cell>
          <cell r="D1079" t="str">
            <v>Valerie</v>
          </cell>
          <cell r="E1079" t="str">
            <v>Schröger</v>
          </cell>
          <cell r="F1079" t="str">
            <v xml:space="preserve"> </v>
          </cell>
          <cell r="G1079" t="str">
            <v xml:space="preserve"> </v>
          </cell>
          <cell r="H1079" t="str">
            <v>Dreiegg 5</v>
          </cell>
          <cell r="I1079" t="str">
            <v>4180 Sonnberg</v>
          </cell>
          <cell r="J1079" t="str">
            <v>v.schoeger@gmail.com</v>
          </cell>
          <cell r="K1079" t="str">
            <v>+43 (676) 814283228</v>
          </cell>
          <cell r="L1079">
            <v>38008</v>
          </cell>
          <cell r="M1079" t="str">
            <v>Zwettl</v>
          </cell>
          <cell r="N1079" t="str">
            <v>Urfahr</v>
          </cell>
          <cell r="O1079" t="str">
            <v xml:space="preserve"> </v>
          </cell>
          <cell r="P1079" t="str">
            <v xml:space="preserve"> </v>
          </cell>
          <cell r="Q1079" t="str">
            <v xml:space="preserve"> </v>
          </cell>
          <cell r="R1079" t="str">
            <v xml:space="preserve"> </v>
          </cell>
          <cell r="S1079" t="str">
            <v xml:space="preserve"> </v>
          </cell>
          <cell r="T1079" t="str">
            <v>LJ OÖ - Mitglied - Zwettl</v>
          </cell>
          <cell r="U1079" t="str">
            <v>Mitglied</v>
          </cell>
          <cell r="V1079" t="str">
            <v>Mitglied</v>
          </cell>
          <cell r="W1079" t="str">
            <v xml:space="preserve"> </v>
          </cell>
          <cell r="X1079" t="str">
            <v xml:space="preserve"> </v>
          </cell>
          <cell r="Y1079" t="str">
            <v xml:space="preserve"> </v>
          </cell>
          <cell r="Z1079" t="str">
            <v xml:space="preserve"> </v>
          </cell>
          <cell r="AA1079">
            <v>50.4</v>
          </cell>
          <cell r="AB1079">
            <v>21</v>
          </cell>
          <cell r="AC1079">
            <v>21</v>
          </cell>
          <cell r="AD1079">
            <v>0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 t="str">
            <v>Ja</v>
          </cell>
          <cell r="AJ1079" t="str">
            <v xml:space="preserve"> </v>
          </cell>
          <cell r="AK1079">
            <v>38417</v>
          </cell>
          <cell r="AL1079">
            <v>38417</v>
          </cell>
          <cell r="AM1079" t="str">
            <v>-</v>
          </cell>
          <cell r="AN1079" t="str">
            <v xml:space="preserve"> </v>
          </cell>
          <cell r="AO1079" t="str">
            <v xml:space="preserve"> </v>
          </cell>
          <cell r="AP1079">
            <v>5342114</v>
          </cell>
        </row>
        <row r="1080">
          <cell r="A1080">
            <v>11135</v>
          </cell>
          <cell r="B1080" t="str">
            <v>Herrn</v>
          </cell>
          <cell r="C1080" t="str">
            <v xml:space="preserve"> </v>
          </cell>
          <cell r="D1080" t="str">
            <v>Manuel</v>
          </cell>
          <cell r="E1080" t="str">
            <v>Schuhmann</v>
          </cell>
          <cell r="F1080" t="str">
            <v xml:space="preserve"> </v>
          </cell>
          <cell r="G1080" t="str">
            <v xml:space="preserve"> </v>
          </cell>
          <cell r="H1080" t="str">
            <v>Altlichtenbergstraße 7</v>
          </cell>
          <cell r="I1080" t="str">
            <v>4040 Lichtenberg</v>
          </cell>
          <cell r="J1080" t="str">
            <v>schumi95@gmx.at</v>
          </cell>
          <cell r="K1080" t="str">
            <v>+43 (650) 3534999</v>
          </cell>
          <cell r="L1080">
            <v>35056</v>
          </cell>
          <cell r="M1080" t="str">
            <v>Lichtenberg</v>
          </cell>
          <cell r="N1080" t="str">
            <v>Urfahr</v>
          </cell>
          <cell r="O1080" t="str">
            <v xml:space="preserve">Leiter </v>
          </cell>
          <cell r="P1080" t="str">
            <v xml:space="preserve"> </v>
          </cell>
          <cell r="Q1080" t="str">
            <v xml:space="preserve"> </v>
          </cell>
          <cell r="R1080" t="str">
            <v xml:space="preserve"> </v>
          </cell>
          <cell r="S1080" t="str">
            <v xml:space="preserve"> </v>
          </cell>
          <cell r="T1080" t="str">
            <v>LJ OÖ - Mitglied - Lichtenberg</v>
          </cell>
          <cell r="U1080" t="str">
            <v>Mitglied</v>
          </cell>
          <cell r="V1080" t="str">
            <v>Mitglied</v>
          </cell>
          <cell r="W1080" t="str">
            <v xml:space="preserve"> </v>
          </cell>
          <cell r="X1080" t="str">
            <v xml:space="preserve"> </v>
          </cell>
          <cell r="Y1080" t="str">
            <v xml:space="preserve"> </v>
          </cell>
          <cell r="Z1080" t="str">
            <v xml:space="preserve"> </v>
          </cell>
          <cell r="AA1080">
            <v>6</v>
          </cell>
          <cell r="AB1080">
            <v>0</v>
          </cell>
          <cell r="AC1080">
            <v>0</v>
          </cell>
          <cell r="AD1080">
            <v>6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 t="str">
            <v>Nein</v>
          </cell>
          <cell r="AJ1080" t="str">
            <v>Nein</v>
          </cell>
          <cell r="AK1080">
            <v>42953</v>
          </cell>
          <cell r="AL1080">
            <v>42953</v>
          </cell>
          <cell r="AM1080" t="str">
            <v>-</v>
          </cell>
          <cell r="AN1080" t="str">
            <v xml:space="preserve"> </v>
          </cell>
          <cell r="AO1080" t="str">
            <v xml:space="preserve"> </v>
          </cell>
        </row>
        <row r="1081">
          <cell r="A1081">
            <v>5664</v>
          </cell>
          <cell r="B1081" t="str">
            <v>Frau</v>
          </cell>
          <cell r="C1081" t="str">
            <v xml:space="preserve"> </v>
          </cell>
          <cell r="D1081" t="str">
            <v>Michaela</v>
          </cell>
          <cell r="E1081" t="str">
            <v>Schuhmann</v>
          </cell>
          <cell r="F1081" t="str">
            <v xml:space="preserve"> </v>
          </cell>
          <cell r="G1081" t="str">
            <v xml:space="preserve"> </v>
          </cell>
          <cell r="H1081" t="str">
            <v>Altlichtenbergstraße 7</v>
          </cell>
          <cell r="I1081" t="str">
            <v>4040 Lichtenberg</v>
          </cell>
          <cell r="J1081" t="str">
            <v>mschuhmann@gmx.at</v>
          </cell>
          <cell r="K1081" t="str">
            <v>+43 (650) 2331340</v>
          </cell>
          <cell r="L1081">
            <v>33361</v>
          </cell>
          <cell r="M1081" t="str">
            <v>Lichtenberg</v>
          </cell>
          <cell r="N1081" t="str">
            <v>Urfahr</v>
          </cell>
          <cell r="O1081" t="str">
            <v xml:space="preserve">Plattlerleiter/in </v>
          </cell>
          <cell r="P1081" t="str">
            <v xml:space="preserve"> </v>
          </cell>
          <cell r="Q1081" t="str">
            <v xml:space="preserve"> </v>
          </cell>
          <cell r="R1081" t="str">
            <v xml:space="preserve"> </v>
          </cell>
          <cell r="S1081" t="str">
            <v xml:space="preserve"> </v>
          </cell>
          <cell r="T1081" t="str">
            <v>LJ OÖ - Mitglied - Lichtenberg</v>
          </cell>
          <cell r="U1081" t="str">
            <v>Mitglied</v>
          </cell>
          <cell r="V1081" t="str">
            <v>Mitglied</v>
          </cell>
          <cell r="W1081" t="str">
            <v xml:space="preserve"> </v>
          </cell>
          <cell r="X1081" t="str">
            <v xml:space="preserve"> </v>
          </cell>
          <cell r="Y1081" t="str">
            <v xml:space="preserve"> </v>
          </cell>
          <cell r="Z1081" t="str">
            <v xml:space="preserve"> </v>
          </cell>
          <cell r="AA1081">
            <v>8</v>
          </cell>
          <cell r="AB1081">
            <v>3</v>
          </cell>
          <cell r="AC1081">
            <v>0</v>
          </cell>
          <cell r="AD1081">
            <v>5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 t="str">
            <v xml:space="preserve"> </v>
          </cell>
          <cell r="AJ1081" t="str">
            <v xml:space="preserve"> </v>
          </cell>
          <cell r="AK1081">
            <v>41458</v>
          </cell>
          <cell r="AL1081">
            <v>41458</v>
          </cell>
          <cell r="AM1081" t="str">
            <v>-</v>
          </cell>
          <cell r="AN1081" t="str">
            <v xml:space="preserve"> </v>
          </cell>
          <cell r="AO1081" t="str">
            <v xml:space="preserve"> </v>
          </cell>
          <cell r="AP1081">
            <v>5657541</v>
          </cell>
        </row>
        <row r="1082">
          <cell r="A1082">
            <v>5000</v>
          </cell>
          <cell r="B1082" t="str">
            <v>Herrn</v>
          </cell>
          <cell r="C1082" t="str">
            <v xml:space="preserve"> </v>
          </cell>
          <cell r="D1082" t="str">
            <v>Rainer</v>
          </cell>
          <cell r="E1082" t="str">
            <v>Schuhmann</v>
          </cell>
          <cell r="F1082" t="str">
            <v xml:space="preserve"> </v>
          </cell>
          <cell r="G1082" t="str">
            <v xml:space="preserve"> </v>
          </cell>
          <cell r="H1082" t="str">
            <v>Lassersdorf 36</v>
          </cell>
          <cell r="I1082" t="str">
            <v>4201 Gramastetten</v>
          </cell>
          <cell r="J1082" t="str">
            <v>R.Schuhmann@gmx.at</v>
          </cell>
          <cell r="K1082" t="str">
            <v>+43 (664) 5408180</v>
          </cell>
          <cell r="L1082">
            <v>33671</v>
          </cell>
          <cell r="M1082" t="str">
            <v>Neußerling</v>
          </cell>
          <cell r="N1082" t="str">
            <v>Urfahr</v>
          </cell>
          <cell r="O1082" t="str">
            <v xml:space="preserve"> </v>
          </cell>
          <cell r="P1082" t="str">
            <v xml:space="preserve"> </v>
          </cell>
          <cell r="Q1082" t="str">
            <v xml:space="preserve"> </v>
          </cell>
          <cell r="R1082" t="str">
            <v xml:space="preserve"> </v>
          </cell>
          <cell r="S1082" t="str">
            <v xml:space="preserve"> </v>
          </cell>
          <cell r="T1082" t="str">
            <v>LJ OÖ - Mitglied - Neußerling</v>
          </cell>
          <cell r="U1082" t="str">
            <v>Mitglied</v>
          </cell>
          <cell r="V1082" t="str">
            <v>Mitglied</v>
          </cell>
          <cell r="W1082" t="str">
            <v xml:space="preserve"> </v>
          </cell>
          <cell r="X1082" t="str">
            <v xml:space="preserve"> </v>
          </cell>
          <cell r="Y1082" t="str">
            <v xml:space="preserve"> </v>
          </cell>
          <cell r="Z1082" t="str">
            <v xml:space="preserve"> </v>
          </cell>
          <cell r="AA1082">
            <v>53.6</v>
          </cell>
          <cell r="AB1082">
            <v>31</v>
          </cell>
          <cell r="AC1082">
            <v>0</v>
          </cell>
          <cell r="AD1082">
            <v>3</v>
          </cell>
          <cell r="AE1082">
            <v>0</v>
          </cell>
          <cell r="AF1082">
            <v>6</v>
          </cell>
          <cell r="AG1082">
            <v>0</v>
          </cell>
          <cell r="AH1082">
            <v>0</v>
          </cell>
          <cell r="AI1082" t="str">
            <v>Ja</v>
          </cell>
          <cell r="AJ1082" t="str">
            <v>Nein</v>
          </cell>
          <cell r="AK1082">
            <v>40910</v>
          </cell>
          <cell r="AL1082">
            <v>40910</v>
          </cell>
          <cell r="AM1082" t="str">
            <v>-</v>
          </cell>
          <cell r="AN1082" t="str">
            <v xml:space="preserve"> </v>
          </cell>
          <cell r="AO1082" t="str">
            <v xml:space="preserve"> </v>
          </cell>
          <cell r="AP1082">
            <v>5634497</v>
          </cell>
        </row>
        <row r="1083">
          <cell r="A1083">
            <v>16616</v>
          </cell>
          <cell r="B1083" t="str">
            <v>Herrn</v>
          </cell>
          <cell r="C1083" t="str">
            <v xml:space="preserve"> </v>
          </cell>
          <cell r="D1083" t="str">
            <v>Christoph</v>
          </cell>
          <cell r="E1083" t="str">
            <v>Schurm</v>
          </cell>
          <cell r="F1083" t="str">
            <v xml:space="preserve"> </v>
          </cell>
          <cell r="G1083" t="str">
            <v xml:space="preserve"> </v>
          </cell>
          <cell r="H1083" t="str">
            <v>Wipflerbergstraße 40</v>
          </cell>
          <cell r="I1083" t="str">
            <v>4040 Lichtenberg</v>
          </cell>
          <cell r="J1083" t="str">
            <v>christoph@schurms.at</v>
          </cell>
          <cell r="K1083" t="str">
            <v>+43 (660) 5657011</v>
          </cell>
          <cell r="L1083">
            <v>37651</v>
          </cell>
          <cell r="M1083" t="str">
            <v>Lichtenberg</v>
          </cell>
          <cell r="N1083" t="str">
            <v>Urfahr</v>
          </cell>
          <cell r="O1083" t="str">
            <v xml:space="preserve"> </v>
          </cell>
          <cell r="P1083" t="str">
            <v xml:space="preserve"> </v>
          </cell>
          <cell r="Q1083" t="str">
            <v xml:space="preserve"> </v>
          </cell>
          <cell r="R1083" t="str">
            <v xml:space="preserve"> </v>
          </cell>
          <cell r="S1083" t="str">
            <v xml:space="preserve"> </v>
          </cell>
          <cell r="T1083" t="str">
            <v>LJ OÖ - Mitglied - Lichtenberg</v>
          </cell>
          <cell r="U1083" t="str">
            <v>Mitglied</v>
          </cell>
          <cell r="V1083" t="str">
            <v>Mitglied</v>
          </cell>
          <cell r="W1083" t="str">
            <v xml:space="preserve"> </v>
          </cell>
          <cell r="X1083" t="str">
            <v xml:space="preserve"> </v>
          </cell>
          <cell r="Y1083" t="str">
            <v xml:space="preserve"> </v>
          </cell>
          <cell r="Z1083" t="str">
            <v xml:space="preserve"> 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 t="str">
            <v>Ja</v>
          </cell>
          <cell r="AJ1083" t="str">
            <v>Nein</v>
          </cell>
          <cell r="AK1083">
            <v>42338</v>
          </cell>
          <cell r="AL1083">
            <v>42338</v>
          </cell>
          <cell r="AM1083" t="str">
            <v>-</v>
          </cell>
          <cell r="AN1083" t="str">
            <v xml:space="preserve"> </v>
          </cell>
          <cell r="AO1083" t="str">
            <v xml:space="preserve"> </v>
          </cell>
        </row>
        <row r="1084">
          <cell r="B1084" t="str">
            <v>Herrn</v>
          </cell>
          <cell r="C1084" t="str">
            <v xml:space="preserve"> </v>
          </cell>
          <cell r="D1084" t="str">
            <v>Daniel</v>
          </cell>
          <cell r="E1084" t="str">
            <v>Schürz</v>
          </cell>
          <cell r="F1084" t="str">
            <v xml:space="preserve"> </v>
          </cell>
          <cell r="G1084" t="str">
            <v xml:space="preserve"> </v>
          </cell>
          <cell r="H1084" t="str">
            <v>Feldsdorf 37</v>
          </cell>
          <cell r="I1084" t="str">
            <v>4201 Gramastetten</v>
          </cell>
          <cell r="J1084" t="str">
            <v>schuerz4@gmx.at</v>
          </cell>
          <cell r="K1084" t="str">
            <v>+43 (676) 9109223</v>
          </cell>
          <cell r="L1084">
            <v>35630</v>
          </cell>
          <cell r="M1084" t="str">
            <v>Neußerling</v>
          </cell>
          <cell r="N1084" t="str">
            <v>Urfahr</v>
          </cell>
          <cell r="O1084" t="str">
            <v xml:space="preserve"> </v>
          </cell>
          <cell r="P1084" t="str">
            <v xml:space="preserve"> </v>
          </cell>
          <cell r="Q1084" t="str">
            <v xml:space="preserve"> </v>
          </cell>
          <cell r="R1084" t="str">
            <v xml:space="preserve"> </v>
          </cell>
          <cell r="S1084" t="str">
            <v xml:space="preserve"> </v>
          </cell>
          <cell r="T1084" t="str">
            <v>LJ OÖ - Mitglied - Neußerling</v>
          </cell>
          <cell r="U1084" t="str">
            <v>Mitglied</v>
          </cell>
          <cell r="V1084" t="str">
            <v>Mitglied</v>
          </cell>
          <cell r="W1084" t="str">
            <v xml:space="preserve"> </v>
          </cell>
          <cell r="X1084" t="str">
            <v xml:space="preserve"> </v>
          </cell>
          <cell r="Y1084" t="str">
            <v xml:space="preserve"> </v>
          </cell>
          <cell r="Z1084" t="str">
            <v xml:space="preserve"> </v>
          </cell>
          <cell r="AA1084">
            <v>50.7</v>
          </cell>
          <cell r="AB1084">
            <v>11</v>
          </cell>
          <cell r="AC1084">
            <v>0</v>
          </cell>
          <cell r="AD1084">
            <v>0</v>
          </cell>
          <cell r="AE1084">
            <v>0</v>
          </cell>
          <cell r="AF1084">
            <v>3</v>
          </cell>
          <cell r="AG1084">
            <v>25</v>
          </cell>
          <cell r="AH1084">
            <v>0</v>
          </cell>
          <cell r="AI1084" t="str">
            <v>Ja</v>
          </cell>
          <cell r="AJ1084" t="str">
            <v>Nein</v>
          </cell>
          <cell r="AK1084">
            <v>41406</v>
          </cell>
          <cell r="AL1084">
            <v>41406</v>
          </cell>
          <cell r="AM1084" t="str">
            <v>-</v>
          </cell>
          <cell r="AN1084" t="str">
            <v xml:space="preserve"> </v>
          </cell>
          <cell r="AO1084" t="str">
            <v xml:space="preserve"> </v>
          </cell>
          <cell r="AP1084">
            <v>5656330</v>
          </cell>
        </row>
        <row r="1085">
          <cell r="B1085" t="str">
            <v>Frau</v>
          </cell>
          <cell r="C1085" t="str">
            <v xml:space="preserve"> </v>
          </cell>
          <cell r="D1085" t="str">
            <v>Julia</v>
          </cell>
          <cell r="E1085" t="str">
            <v>Schürz</v>
          </cell>
          <cell r="F1085" t="str">
            <v xml:space="preserve"> </v>
          </cell>
          <cell r="G1085" t="str">
            <v xml:space="preserve"> </v>
          </cell>
          <cell r="H1085" t="str">
            <v>Feldsdorf 3</v>
          </cell>
          <cell r="I1085" t="str">
            <v>4201 Gramastetten</v>
          </cell>
          <cell r="J1085" t="str">
            <v>julia.schuerz@gmail.com</v>
          </cell>
          <cell r="K1085" t="str">
            <v>+43 (660) 6831178</v>
          </cell>
          <cell r="L1085">
            <v>35349</v>
          </cell>
          <cell r="M1085" t="str">
            <v>Neußerling</v>
          </cell>
          <cell r="N1085" t="str">
            <v>Urfahr</v>
          </cell>
          <cell r="O1085" t="str">
            <v xml:space="preserve"> </v>
          </cell>
          <cell r="P1085" t="str">
            <v xml:space="preserve"> </v>
          </cell>
          <cell r="Q1085" t="str">
            <v xml:space="preserve"> </v>
          </cell>
          <cell r="R1085" t="str">
            <v xml:space="preserve"> </v>
          </cell>
          <cell r="S1085" t="str">
            <v xml:space="preserve"> </v>
          </cell>
          <cell r="T1085" t="str">
            <v>LJ OÖ - Mitglied - Neußerling</v>
          </cell>
          <cell r="U1085" t="str">
            <v>Mitglied</v>
          </cell>
          <cell r="V1085" t="str">
            <v>Mitglied</v>
          </cell>
          <cell r="W1085" t="str">
            <v xml:space="preserve"> </v>
          </cell>
          <cell r="X1085" t="str">
            <v xml:space="preserve"> </v>
          </cell>
          <cell r="Y1085" t="str">
            <v xml:space="preserve"> </v>
          </cell>
          <cell r="Z1085" t="str">
            <v xml:space="preserve"> </v>
          </cell>
          <cell r="AA1085">
            <v>6</v>
          </cell>
          <cell r="AB1085">
            <v>3</v>
          </cell>
          <cell r="AC1085">
            <v>0</v>
          </cell>
          <cell r="AD1085">
            <v>3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 t="str">
            <v xml:space="preserve"> </v>
          </cell>
          <cell r="AJ1085" t="str">
            <v xml:space="preserve"> </v>
          </cell>
          <cell r="AK1085">
            <v>41971</v>
          </cell>
          <cell r="AL1085">
            <v>41971</v>
          </cell>
          <cell r="AM1085" t="str">
            <v>-</v>
          </cell>
          <cell r="AN1085" t="str">
            <v xml:space="preserve"> </v>
          </cell>
          <cell r="AO1085" t="str">
            <v xml:space="preserve"> </v>
          </cell>
        </row>
        <row r="1086">
          <cell r="B1086" t="str">
            <v>Frau</v>
          </cell>
          <cell r="C1086" t="str">
            <v xml:space="preserve"> </v>
          </cell>
          <cell r="D1086" t="str">
            <v>Manuela</v>
          </cell>
          <cell r="E1086" t="str">
            <v>Schürz</v>
          </cell>
          <cell r="F1086" t="str">
            <v xml:space="preserve"> </v>
          </cell>
          <cell r="G1086" t="str">
            <v xml:space="preserve"> </v>
          </cell>
          <cell r="H1086" t="str">
            <v>Hopfengarten 14/12</v>
          </cell>
          <cell r="I1086" t="str">
            <v>4201 Gramastetten</v>
          </cell>
          <cell r="K1086" t="str">
            <v>+43 (664) 1513799</v>
          </cell>
          <cell r="L1086">
            <v>34768</v>
          </cell>
          <cell r="M1086" t="str">
            <v>Neußerling</v>
          </cell>
          <cell r="N1086" t="str">
            <v>Urfahr</v>
          </cell>
          <cell r="O1086" t="str">
            <v xml:space="preserve"> </v>
          </cell>
          <cell r="P1086" t="str">
            <v xml:space="preserve"> </v>
          </cell>
          <cell r="Q1086" t="str">
            <v xml:space="preserve"> </v>
          </cell>
          <cell r="R1086" t="str">
            <v xml:space="preserve"> </v>
          </cell>
          <cell r="S1086" t="str">
            <v xml:space="preserve"> </v>
          </cell>
          <cell r="T1086" t="str">
            <v>LJ OÖ - Mitglied - Neußerling</v>
          </cell>
          <cell r="U1086" t="str">
            <v>Mitglied</v>
          </cell>
          <cell r="V1086" t="str">
            <v>Mitglied</v>
          </cell>
          <cell r="W1086" t="str">
            <v xml:space="preserve"> </v>
          </cell>
          <cell r="X1086" t="str">
            <v xml:space="preserve"> </v>
          </cell>
          <cell r="Y1086" t="str">
            <v xml:space="preserve"> </v>
          </cell>
          <cell r="Z1086" t="str">
            <v xml:space="preserve"> </v>
          </cell>
          <cell r="AA1086">
            <v>10</v>
          </cell>
          <cell r="AB1086">
            <v>7</v>
          </cell>
          <cell r="AC1086">
            <v>0</v>
          </cell>
          <cell r="AD1086">
            <v>3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 t="str">
            <v xml:space="preserve"> </v>
          </cell>
          <cell r="AJ1086" t="str">
            <v xml:space="preserve"> </v>
          </cell>
          <cell r="AK1086">
            <v>42477</v>
          </cell>
          <cell r="AL1086">
            <v>42477</v>
          </cell>
          <cell r="AM1086" t="str">
            <v>-</v>
          </cell>
          <cell r="AN1086" t="str">
            <v xml:space="preserve"> </v>
          </cell>
          <cell r="AO1086" t="str">
            <v xml:space="preserve"> </v>
          </cell>
        </row>
        <row r="1087">
          <cell r="A1087">
            <v>17832</v>
          </cell>
          <cell r="B1087" t="str">
            <v>Frau</v>
          </cell>
          <cell r="C1087" t="str">
            <v xml:space="preserve"> </v>
          </cell>
          <cell r="D1087" t="str">
            <v>Eva</v>
          </cell>
          <cell r="E1087" t="str">
            <v>Schütz</v>
          </cell>
          <cell r="F1087" t="str">
            <v xml:space="preserve"> </v>
          </cell>
          <cell r="G1087" t="str">
            <v xml:space="preserve"> </v>
          </cell>
          <cell r="H1087" t="str">
            <v>Hopfengarten 14</v>
          </cell>
          <cell r="I1087" t="str">
            <v>4201 Gramastetten</v>
          </cell>
          <cell r="J1087" t="str">
            <v>eva.schuetz2002@gmail.com</v>
          </cell>
          <cell r="K1087" t="str">
            <v>+43 (664) 4621374</v>
          </cell>
          <cell r="L1087">
            <v>37348</v>
          </cell>
          <cell r="M1087" t="str">
            <v>Eidenberg</v>
          </cell>
          <cell r="N1087" t="str">
            <v>Urfahr</v>
          </cell>
          <cell r="O1087" t="str">
            <v xml:space="preserve">Schriftführer/in </v>
          </cell>
          <cell r="P1087" t="str">
            <v xml:space="preserve"> </v>
          </cell>
          <cell r="Q1087" t="str">
            <v xml:space="preserve"> </v>
          </cell>
          <cell r="R1087" t="str">
            <v xml:space="preserve"> </v>
          </cell>
          <cell r="S1087" t="str">
            <v xml:space="preserve"> </v>
          </cell>
          <cell r="T1087" t="str">
            <v>LJ OÖ - Mitglied - Eidenberg</v>
          </cell>
          <cell r="U1087" t="str">
            <v>Mitglied</v>
          </cell>
          <cell r="V1087" t="str">
            <v>Mitglied</v>
          </cell>
          <cell r="W1087" t="str">
            <v xml:space="preserve"> </v>
          </cell>
          <cell r="X1087" t="str">
            <v xml:space="preserve"> </v>
          </cell>
          <cell r="Y1087" t="str">
            <v xml:space="preserve"> </v>
          </cell>
          <cell r="Z1087" t="str">
            <v xml:space="preserve"> 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 t="str">
            <v xml:space="preserve"> </v>
          </cell>
          <cell r="AJ1087" t="str">
            <v xml:space="preserve"> </v>
          </cell>
          <cell r="AK1087">
            <v>41660</v>
          </cell>
          <cell r="AL1087">
            <v>41660</v>
          </cell>
          <cell r="AM1087" t="str">
            <v>-</v>
          </cell>
          <cell r="AN1087" t="str">
            <v xml:space="preserve"> </v>
          </cell>
          <cell r="AO1087" t="str">
            <v xml:space="preserve"> </v>
          </cell>
          <cell r="AP1087">
            <v>5664804</v>
          </cell>
        </row>
        <row r="1088">
          <cell r="A1088">
            <v>16051</v>
          </cell>
          <cell r="B1088" t="str">
            <v>Frau</v>
          </cell>
          <cell r="C1088" t="str">
            <v xml:space="preserve"> </v>
          </cell>
          <cell r="D1088" t="str">
            <v>Sarah</v>
          </cell>
          <cell r="E1088" t="str">
            <v>Schütz</v>
          </cell>
          <cell r="F1088" t="str">
            <v xml:space="preserve"> </v>
          </cell>
          <cell r="G1088" t="str">
            <v xml:space="preserve"> </v>
          </cell>
          <cell r="H1088" t="str">
            <v>Lachstatt 17</v>
          </cell>
          <cell r="I1088" t="str">
            <v>4221 Steyregg</v>
          </cell>
          <cell r="J1088" t="str">
            <v>sarri.sarah.16@gmail.com</v>
          </cell>
          <cell r="K1088" t="str">
            <v>+43 (650) 4412851</v>
          </cell>
          <cell r="L1088">
            <v>36829</v>
          </cell>
          <cell r="M1088" t="str">
            <v>Steyregg</v>
          </cell>
          <cell r="N1088" t="str">
            <v>Urfahr</v>
          </cell>
          <cell r="O1088" t="str">
            <v xml:space="preserve"> </v>
          </cell>
          <cell r="P1088" t="str">
            <v xml:space="preserve"> </v>
          </cell>
          <cell r="Q1088" t="str">
            <v xml:space="preserve"> </v>
          </cell>
          <cell r="R1088" t="str">
            <v xml:space="preserve"> </v>
          </cell>
          <cell r="S1088" t="str">
            <v xml:space="preserve"> </v>
          </cell>
          <cell r="T1088" t="str">
            <v>LJ OÖ - Mitglied - Steyregg</v>
          </cell>
          <cell r="U1088" t="str">
            <v>Mitglied</v>
          </cell>
          <cell r="V1088" t="str">
            <v>Mitglied</v>
          </cell>
          <cell r="W1088" t="str">
            <v xml:space="preserve"> </v>
          </cell>
          <cell r="X1088">
            <v>42700</v>
          </cell>
          <cell r="Y1088">
            <v>37956</v>
          </cell>
          <cell r="Z1088" t="str">
            <v xml:space="preserve"> </v>
          </cell>
          <cell r="AA1088">
            <v>205</v>
          </cell>
          <cell r="AB1088">
            <v>0</v>
          </cell>
          <cell r="AC1088">
            <v>0</v>
          </cell>
          <cell r="AD1088">
            <v>96</v>
          </cell>
          <cell r="AE1088">
            <v>0</v>
          </cell>
          <cell r="AF1088">
            <v>9</v>
          </cell>
          <cell r="AG1088">
            <v>0</v>
          </cell>
          <cell r="AH1088">
            <v>0</v>
          </cell>
          <cell r="AI1088" t="str">
            <v>Ja</v>
          </cell>
          <cell r="AJ1088" t="str">
            <v xml:space="preserve"> </v>
          </cell>
          <cell r="AK1088">
            <v>38216</v>
          </cell>
          <cell r="AL1088">
            <v>38216</v>
          </cell>
          <cell r="AM1088" t="str">
            <v>-</v>
          </cell>
          <cell r="AN1088" t="str">
            <v xml:space="preserve"> </v>
          </cell>
          <cell r="AO1088" t="str">
            <v xml:space="preserve"> </v>
          </cell>
          <cell r="AP1088">
            <v>5259313</v>
          </cell>
          <cell r="AQ1088">
            <v>2519836</v>
          </cell>
        </row>
        <row r="1089">
          <cell r="B1089" t="str">
            <v>Herrn</v>
          </cell>
          <cell r="C1089" t="str">
            <v xml:space="preserve"> </v>
          </cell>
          <cell r="D1089" t="str">
            <v>Stefan</v>
          </cell>
          <cell r="E1089" t="str">
            <v>Schütz</v>
          </cell>
          <cell r="F1089" t="str">
            <v xml:space="preserve"> </v>
          </cell>
          <cell r="G1089" t="str">
            <v xml:space="preserve"> </v>
          </cell>
          <cell r="H1089" t="str">
            <v>Lachstatt 17</v>
          </cell>
          <cell r="I1089" t="str">
            <v>4221 Steyregg</v>
          </cell>
          <cell r="K1089" t="str">
            <v>+43 (650) 8917514</v>
          </cell>
          <cell r="L1089">
            <v>37477</v>
          </cell>
          <cell r="M1089" t="str">
            <v>Steyregg</v>
          </cell>
          <cell r="N1089" t="str">
            <v>Urfahr</v>
          </cell>
          <cell r="O1089" t="str">
            <v xml:space="preserve"> </v>
          </cell>
          <cell r="P1089" t="str">
            <v xml:space="preserve"> </v>
          </cell>
          <cell r="Q1089" t="str">
            <v xml:space="preserve"> </v>
          </cell>
          <cell r="R1089" t="str">
            <v xml:space="preserve"> </v>
          </cell>
          <cell r="S1089" t="str">
            <v xml:space="preserve"> </v>
          </cell>
          <cell r="T1089" t="str">
            <v>LJ OÖ - Mitglied - Steyregg</v>
          </cell>
          <cell r="U1089" t="str">
            <v>Mitglied</v>
          </cell>
          <cell r="V1089" t="str">
            <v>Mitglied</v>
          </cell>
          <cell r="W1089" t="str">
            <v xml:space="preserve"> </v>
          </cell>
          <cell r="X1089" t="str">
            <v xml:space="preserve"> </v>
          </cell>
          <cell r="Y1089">
            <v>42700</v>
          </cell>
          <cell r="Z1089" t="str">
            <v xml:space="preserve"> </v>
          </cell>
          <cell r="AA1089">
            <v>152</v>
          </cell>
          <cell r="AB1089">
            <v>0</v>
          </cell>
          <cell r="AC1089">
            <v>13</v>
          </cell>
          <cell r="AD1089">
            <v>39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 t="str">
            <v>Ja</v>
          </cell>
          <cell r="AJ1089" t="str">
            <v>Ja</v>
          </cell>
          <cell r="AK1089">
            <v>40764</v>
          </cell>
          <cell r="AL1089">
            <v>40764</v>
          </cell>
          <cell r="AM1089" t="str">
            <v>-</v>
          </cell>
          <cell r="AN1089" t="str">
            <v xml:space="preserve"> </v>
          </cell>
          <cell r="AO1089" t="str">
            <v xml:space="preserve"> </v>
          </cell>
          <cell r="AP1089">
            <v>5626619</v>
          </cell>
        </row>
        <row r="1090">
          <cell r="A1090" t="str">
            <v>beantragt</v>
          </cell>
          <cell r="B1090" t="str">
            <v>Frau</v>
          </cell>
          <cell r="C1090" t="str">
            <v xml:space="preserve"> </v>
          </cell>
          <cell r="D1090" t="str">
            <v>Julia</v>
          </cell>
          <cell r="E1090" t="str">
            <v>Schützenberger</v>
          </cell>
          <cell r="F1090" t="str">
            <v xml:space="preserve"> </v>
          </cell>
          <cell r="G1090" t="str">
            <v xml:space="preserve"> </v>
          </cell>
          <cell r="H1090" t="str">
            <v>Holzwinden 63</v>
          </cell>
          <cell r="I1090" t="str">
            <v>4221 Steyregg</v>
          </cell>
          <cell r="J1090" t="str">
            <v>julia.schuetzenberger@gmx.net</v>
          </cell>
          <cell r="K1090" t="str">
            <v>+43 (664) 3081023</v>
          </cell>
          <cell r="L1090">
            <v>36179</v>
          </cell>
          <cell r="M1090" t="str">
            <v>Steyregg</v>
          </cell>
          <cell r="N1090" t="str">
            <v>Urfahr</v>
          </cell>
          <cell r="O1090" t="str">
            <v xml:space="preserve"> </v>
          </cell>
          <cell r="P1090" t="str">
            <v xml:space="preserve"> </v>
          </cell>
          <cell r="Q1090" t="str">
            <v xml:space="preserve"> </v>
          </cell>
          <cell r="R1090" t="str">
            <v xml:space="preserve"> </v>
          </cell>
          <cell r="S1090" t="str">
            <v xml:space="preserve"> </v>
          </cell>
          <cell r="T1090" t="str">
            <v>LJ OÖ - Mitglied - Steyregg</v>
          </cell>
          <cell r="U1090" t="str">
            <v>Mitglied</v>
          </cell>
          <cell r="V1090" t="str">
            <v>Mitglied</v>
          </cell>
          <cell r="W1090" t="str">
            <v xml:space="preserve"> </v>
          </cell>
          <cell r="X1090" t="str">
            <v xml:space="preserve"> </v>
          </cell>
          <cell r="Y1090" t="str">
            <v xml:space="preserve"> </v>
          </cell>
          <cell r="Z1090" t="str">
            <v xml:space="preserve"> </v>
          </cell>
          <cell r="AA1090">
            <v>8.9600000000000009</v>
          </cell>
          <cell r="AB1090">
            <v>0</v>
          </cell>
          <cell r="AC1090">
            <v>3</v>
          </cell>
          <cell r="AD1090">
            <v>0</v>
          </cell>
          <cell r="AE1090">
            <v>0</v>
          </cell>
          <cell r="AF1090">
            <v>5</v>
          </cell>
          <cell r="AG1090">
            <v>0</v>
          </cell>
          <cell r="AH1090">
            <v>0</v>
          </cell>
          <cell r="AI1090" t="str">
            <v>Ja</v>
          </cell>
          <cell r="AJ1090" t="str">
            <v>Ja</v>
          </cell>
          <cell r="AK1090">
            <v>40472</v>
          </cell>
          <cell r="AL1090">
            <v>42357</v>
          </cell>
          <cell r="AM1090" t="str">
            <v>-</v>
          </cell>
          <cell r="AN1090" t="str">
            <v xml:space="preserve"> </v>
          </cell>
          <cell r="AO1090" t="str">
            <v xml:space="preserve"> </v>
          </cell>
          <cell r="AP1090">
            <v>5531538</v>
          </cell>
        </row>
        <row r="1091">
          <cell r="A1091">
            <v>16499</v>
          </cell>
          <cell r="B1091" t="str">
            <v>Frau</v>
          </cell>
          <cell r="C1091" t="str">
            <v xml:space="preserve"> </v>
          </cell>
          <cell r="D1091" t="str">
            <v>Sarah</v>
          </cell>
          <cell r="E1091" t="str">
            <v>Schützenberger</v>
          </cell>
          <cell r="F1091" t="str">
            <v xml:space="preserve"> </v>
          </cell>
          <cell r="G1091" t="str">
            <v xml:space="preserve"> </v>
          </cell>
          <cell r="H1091" t="str">
            <v>Holzwinden 63</v>
          </cell>
          <cell r="I1091" t="str">
            <v>4221 Steyregg</v>
          </cell>
          <cell r="J1091" t="str">
            <v>sarah.schuetzenberger@gmx.at</v>
          </cell>
          <cell r="K1091" t="str">
            <v>+43 (650) 9582318</v>
          </cell>
          <cell r="L1091">
            <v>36826</v>
          </cell>
          <cell r="M1091" t="str">
            <v>Steyregg</v>
          </cell>
          <cell r="N1091" t="str">
            <v>Urfahr</v>
          </cell>
          <cell r="O1091" t="str">
            <v xml:space="preserve"> </v>
          </cell>
          <cell r="P1091" t="str">
            <v xml:space="preserve"> </v>
          </cell>
          <cell r="Q1091" t="str">
            <v xml:space="preserve"> </v>
          </cell>
          <cell r="R1091" t="str">
            <v xml:space="preserve"> </v>
          </cell>
          <cell r="S1091" t="str">
            <v xml:space="preserve"> </v>
          </cell>
          <cell r="T1091" t="str">
            <v>LJ OÖ - Mitglied - Steyregg</v>
          </cell>
          <cell r="U1091" t="str">
            <v>Mitglied</v>
          </cell>
          <cell r="V1091" t="str">
            <v>Mitglied</v>
          </cell>
          <cell r="W1091" t="str">
            <v xml:space="preserve"> </v>
          </cell>
          <cell r="X1091" t="str">
            <v xml:space="preserve"> </v>
          </cell>
          <cell r="Y1091" t="str">
            <v xml:space="preserve"> </v>
          </cell>
          <cell r="Z1091" t="str">
            <v xml:space="preserve"> </v>
          </cell>
          <cell r="AA1091">
            <v>6</v>
          </cell>
          <cell r="AB1091">
            <v>0</v>
          </cell>
          <cell r="AC1091">
            <v>6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 t="str">
            <v>Nein</v>
          </cell>
          <cell r="AJ1091" t="str">
            <v>Nein</v>
          </cell>
          <cell r="AK1091">
            <v>41694</v>
          </cell>
          <cell r="AL1091">
            <v>42418</v>
          </cell>
          <cell r="AM1091" t="str">
            <v>-</v>
          </cell>
          <cell r="AN1091" t="str">
            <v xml:space="preserve"> </v>
          </cell>
          <cell r="AO1091" t="str">
            <v xml:space="preserve"> </v>
          </cell>
          <cell r="AP1091">
            <v>5671347</v>
          </cell>
        </row>
        <row r="1092">
          <cell r="A1092">
            <v>15293</v>
          </cell>
          <cell r="B1092" t="str">
            <v>Herrn</v>
          </cell>
          <cell r="C1092" t="str">
            <v xml:space="preserve"> </v>
          </cell>
          <cell r="D1092" t="str">
            <v>Michael</v>
          </cell>
          <cell r="E1092" t="str">
            <v>Schwabegger</v>
          </cell>
          <cell r="F1092" t="str">
            <v xml:space="preserve"> </v>
          </cell>
          <cell r="G1092" t="str">
            <v xml:space="preserve"> </v>
          </cell>
          <cell r="H1092" t="str">
            <v>Oberweitrag 9/2</v>
          </cell>
          <cell r="I1092" t="str">
            <v>4203 Altenberg bei Linz</v>
          </cell>
          <cell r="J1092" t="str">
            <v>schwabegger.michael@gmx.at</v>
          </cell>
          <cell r="K1092" t="str">
            <v>+43 (677) 61291718</v>
          </cell>
          <cell r="L1092">
            <v>37331</v>
          </cell>
          <cell r="M1092" t="str">
            <v>Altenberg</v>
          </cell>
          <cell r="N1092" t="str">
            <v>Urfahr</v>
          </cell>
          <cell r="O1092" t="str">
            <v xml:space="preserve"> </v>
          </cell>
          <cell r="P1092" t="str">
            <v xml:space="preserve"> </v>
          </cell>
          <cell r="Q1092" t="str">
            <v xml:space="preserve"> </v>
          </cell>
          <cell r="R1092" t="str">
            <v xml:space="preserve"> </v>
          </cell>
          <cell r="S1092" t="str">
            <v xml:space="preserve"> </v>
          </cell>
          <cell r="T1092" t="str">
            <v>LJ OÖ - Mitglied - Altenberg</v>
          </cell>
          <cell r="U1092" t="str">
            <v>Mitglied</v>
          </cell>
          <cell r="V1092" t="str">
            <v>Mitglied</v>
          </cell>
          <cell r="W1092" t="str">
            <v xml:space="preserve"> </v>
          </cell>
          <cell r="X1092" t="str">
            <v xml:space="preserve"> </v>
          </cell>
          <cell r="Y1092">
            <v>40495</v>
          </cell>
          <cell r="Z1092" t="str">
            <v xml:space="preserve"> </v>
          </cell>
          <cell r="AA1092">
            <v>140.96</v>
          </cell>
          <cell r="AB1092">
            <v>32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 t="str">
            <v>Nein</v>
          </cell>
          <cell r="AJ1092" t="str">
            <v>Nein</v>
          </cell>
          <cell r="AK1092">
            <v>38034</v>
          </cell>
          <cell r="AL1092">
            <v>38034</v>
          </cell>
          <cell r="AM1092" t="str">
            <v>-</v>
          </cell>
          <cell r="AN1092" t="str">
            <v xml:space="preserve"> </v>
          </cell>
          <cell r="AO1092" t="str">
            <v xml:space="preserve"> </v>
          </cell>
          <cell r="AP1092">
            <v>5304635</v>
          </cell>
        </row>
        <row r="1093">
          <cell r="B1093" t="str">
            <v>Frau</v>
          </cell>
          <cell r="C1093" t="str">
            <v xml:space="preserve"> </v>
          </cell>
          <cell r="D1093" t="str">
            <v>Nadine</v>
          </cell>
          <cell r="E1093" t="str">
            <v>Schwaiger</v>
          </cell>
          <cell r="F1093" t="str">
            <v xml:space="preserve"> </v>
          </cell>
          <cell r="G1093" t="str">
            <v xml:space="preserve"> </v>
          </cell>
          <cell r="H1093" t="str">
            <v>Schmiedegasse 18</v>
          </cell>
          <cell r="I1093" t="str">
            <v>4040 Linz</v>
          </cell>
          <cell r="K1093" t="str">
            <v xml:space="preserve"> </v>
          </cell>
          <cell r="L1093">
            <v>34562</v>
          </cell>
          <cell r="M1093" t="str">
            <v>Ottensheim-Puchenau</v>
          </cell>
          <cell r="N1093" t="str">
            <v>Urfahr</v>
          </cell>
          <cell r="O1093" t="str">
            <v xml:space="preserve"> </v>
          </cell>
          <cell r="P1093" t="str">
            <v xml:space="preserve"> </v>
          </cell>
          <cell r="Q1093" t="str">
            <v xml:space="preserve"> </v>
          </cell>
          <cell r="R1093" t="str">
            <v xml:space="preserve"> </v>
          </cell>
          <cell r="S1093" t="str">
            <v xml:space="preserve"> </v>
          </cell>
          <cell r="T1093" t="str">
            <v>LJ OÖ - Mitglied - Ottensheim-Puchenau</v>
          </cell>
          <cell r="U1093" t="str">
            <v>Mitglied</v>
          </cell>
          <cell r="V1093" t="str">
            <v>Mitglied</v>
          </cell>
          <cell r="W1093" t="str">
            <v xml:space="preserve"> </v>
          </cell>
          <cell r="X1093" t="str">
            <v xml:space="preserve"> </v>
          </cell>
          <cell r="Y1093">
            <v>41251</v>
          </cell>
          <cell r="Z1093" t="str">
            <v xml:space="preserve"> </v>
          </cell>
          <cell r="AA1093">
            <v>146.5</v>
          </cell>
          <cell r="AB1093">
            <v>28</v>
          </cell>
          <cell r="AC1093">
            <v>0</v>
          </cell>
          <cell r="AD1093">
            <v>0</v>
          </cell>
          <cell r="AE1093">
            <v>0</v>
          </cell>
          <cell r="AF1093">
            <v>3</v>
          </cell>
          <cell r="AG1093">
            <v>0</v>
          </cell>
          <cell r="AH1093">
            <v>0</v>
          </cell>
          <cell r="AI1093" t="str">
            <v xml:space="preserve"> </v>
          </cell>
          <cell r="AJ1093" t="str">
            <v xml:space="preserve"> </v>
          </cell>
          <cell r="AK1093">
            <v>36755</v>
          </cell>
          <cell r="AL1093">
            <v>36755</v>
          </cell>
          <cell r="AM1093" t="str">
            <v>-</v>
          </cell>
          <cell r="AN1093" t="str">
            <v xml:space="preserve"> </v>
          </cell>
          <cell r="AO1093" t="str">
            <v xml:space="preserve"> </v>
          </cell>
          <cell r="AP1093">
            <v>5259330</v>
          </cell>
        </row>
        <row r="1094">
          <cell r="A1094">
            <v>516</v>
          </cell>
          <cell r="B1094" t="str">
            <v>Herrn</v>
          </cell>
          <cell r="C1094" t="str">
            <v xml:space="preserve"> </v>
          </cell>
          <cell r="D1094" t="str">
            <v>Andreas</v>
          </cell>
          <cell r="E1094" t="str">
            <v>Schwarz</v>
          </cell>
          <cell r="F1094" t="str">
            <v xml:space="preserve"> </v>
          </cell>
          <cell r="G1094" t="str">
            <v xml:space="preserve"> </v>
          </cell>
          <cell r="H1094" t="str">
            <v>Habruck 16</v>
          </cell>
          <cell r="I1094" t="str">
            <v>4204 Reichenau im Mühlkreis</v>
          </cell>
          <cell r="J1094" t="str">
            <v>schwarz_andreas@gmx.at</v>
          </cell>
          <cell r="K1094" t="str">
            <v>+43 (676) 4888715</v>
          </cell>
          <cell r="L1094">
            <v>31130</v>
          </cell>
          <cell r="M1094" t="str">
            <v>Reichenau</v>
          </cell>
          <cell r="N1094" t="str">
            <v>Urfahr</v>
          </cell>
          <cell r="O1094" t="str">
            <v xml:space="preserve"> </v>
          </cell>
          <cell r="P1094" t="str">
            <v xml:space="preserve"> </v>
          </cell>
          <cell r="Q1094" t="str">
            <v xml:space="preserve"> </v>
          </cell>
          <cell r="R1094" t="str">
            <v xml:space="preserve"> </v>
          </cell>
          <cell r="S1094" t="str">
            <v xml:space="preserve"> </v>
          </cell>
          <cell r="T1094" t="str">
            <v>LJ OÖ - Mitglied - Reichenau</v>
          </cell>
          <cell r="U1094" t="str">
            <v>Mitglied</v>
          </cell>
          <cell r="V1094" t="str">
            <v>Mitglied</v>
          </cell>
          <cell r="W1094" t="str">
            <v xml:space="preserve"> </v>
          </cell>
          <cell r="X1094" t="str">
            <v xml:space="preserve"> </v>
          </cell>
          <cell r="Y1094" t="str">
            <v xml:space="preserve"> </v>
          </cell>
          <cell r="Z1094" t="str">
            <v xml:space="preserve"> 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 t="str">
            <v>Ja</v>
          </cell>
          <cell r="AJ1094" t="str">
            <v>Nein</v>
          </cell>
          <cell r="AK1094">
            <v>42989</v>
          </cell>
          <cell r="AL1094">
            <v>42989</v>
          </cell>
          <cell r="AM1094" t="str">
            <v>-</v>
          </cell>
          <cell r="AN1094" t="str">
            <v xml:space="preserve"> </v>
          </cell>
          <cell r="AO1094" t="str">
            <v xml:space="preserve"> </v>
          </cell>
        </row>
        <row r="1095">
          <cell r="A1095">
            <v>18992</v>
          </cell>
          <cell r="B1095" t="str">
            <v>Frau</v>
          </cell>
          <cell r="C1095" t="str">
            <v xml:space="preserve"> </v>
          </cell>
          <cell r="D1095" t="str">
            <v>Katharina</v>
          </cell>
          <cell r="E1095" t="str">
            <v>Schwarz</v>
          </cell>
          <cell r="F1095" t="str">
            <v xml:space="preserve"> </v>
          </cell>
          <cell r="G1095" t="str">
            <v xml:space="preserve"> </v>
          </cell>
          <cell r="H1095" t="str">
            <v>Hausfeld 12</v>
          </cell>
          <cell r="I1095" t="str">
            <v>4209 Engerwitzdorf</v>
          </cell>
          <cell r="J1095" t="str">
            <v>schwarz.kathi03@gmail.com</v>
          </cell>
          <cell r="K1095" t="str">
            <v>+43 (676) 814280039</v>
          </cell>
          <cell r="L1095">
            <v>37876</v>
          </cell>
          <cell r="M1095" t="str">
            <v>Engerwitzdorf</v>
          </cell>
          <cell r="N1095" t="str">
            <v>Urfahr</v>
          </cell>
          <cell r="O1095" t="str">
            <v xml:space="preserve"> </v>
          </cell>
          <cell r="P1095" t="str">
            <v xml:space="preserve"> </v>
          </cell>
          <cell r="Q1095" t="str">
            <v xml:space="preserve"> </v>
          </cell>
          <cell r="R1095" t="str">
            <v xml:space="preserve"> </v>
          </cell>
          <cell r="S1095" t="str">
            <v xml:space="preserve"> </v>
          </cell>
          <cell r="T1095" t="str">
            <v>LJ OÖ - Mitglied - Engerwitzdorf</v>
          </cell>
          <cell r="U1095" t="str">
            <v>Mitglied</v>
          </cell>
          <cell r="V1095" t="str">
            <v>Mitglied</v>
          </cell>
          <cell r="W1095" t="str">
            <v xml:space="preserve"> </v>
          </cell>
          <cell r="X1095" t="str">
            <v xml:space="preserve"> </v>
          </cell>
          <cell r="Y1095" t="str">
            <v xml:space="preserve"> </v>
          </cell>
          <cell r="Z1095" t="str">
            <v xml:space="preserve"> 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 t="str">
            <v xml:space="preserve"> </v>
          </cell>
          <cell r="AJ1095" t="str">
            <v xml:space="preserve"> </v>
          </cell>
          <cell r="AK1095">
            <v>43063</v>
          </cell>
          <cell r="AL1095">
            <v>43063</v>
          </cell>
          <cell r="AM1095" t="str">
            <v>-</v>
          </cell>
          <cell r="AN1095" t="str">
            <v xml:space="preserve"> </v>
          </cell>
          <cell r="AO1095" t="str">
            <v xml:space="preserve"> </v>
          </cell>
        </row>
        <row r="1096">
          <cell r="B1096" t="str">
            <v>Frau</v>
          </cell>
          <cell r="C1096" t="str">
            <v xml:space="preserve"> </v>
          </cell>
          <cell r="D1096" t="str">
            <v>Lena</v>
          </cell>
          <cell r="E1096" t="str">
            <v>Schwarz</v>
          </cell>
          <cell r="F1096" t="str">
            <v xml:space="preserve"> </v>
          </cell>
          <cell r="G1096" t="str">
            <v xml:space="preserve"> </v>
          </cell>
          <cell r="H1096" t="str">
            <v>Poststeig 3</v>
          </cell>
          <cell r="I1096" t="str">
            <v>4190 Bad Leonfelden</v>
          </cell>
          <cell r="K1096" t="str">
            <v>+43 (664) 75089007</v>
          </cell>
          <cell r="L1096">
            <v>36196</v>
          </cell>
          <cell r="M1096" t="str">
            <v>Vorderweißenbach</v>
          </cell>
          <cell r="N1096" t="str">
            <v>Urfahr</v>
          </cell>
          <cell r="O1096" t="str">
            <v xml:space="preserve"> </v>
          </cell>
          <cell r="P1096" t="str">
            <v xml:space="preserve"> </v>
          </cell>
          <cell r="Q1096" t="str">
            <v xml:space="preserve"> </v>
          </cell>
          <cell r="R1096" t="str">
            <v xml:space="preserve"> </v>
          </cell>
          <cell r="S1096" t="str">
            <v xml:space="preserve"> </v>
          </cell>
          <cell r="T1096" t="str">
            <v>LJ OÖ - Mitglied - Vorderweißenbach</v>
          </cell>
          <cell r="U1096" t="str">
            <v>Mitglied</v>
          </cell>
          <cell r="V1096" t="str">
            <v>Mitglied</v>
          </cell>
          <cell r="W1096" t="str">
            <v xml:space="preserve"> </v>
          </cell>
          <cell r="X1096" t="str">
            <v xml:space="preserve"> </v>
          </cell>
          <cell r="Y1096" t="str">
            <v xml:space="preserve"> </v>
          </cell>
          <cell r="Z1096" t="str">
            <v xml:space="preserve"> 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 t="str">
            <v xml:space="preserve"> </v>
          </cell>
          <cell r="AJ1096" t="str">
            <v xml:space="preserve"> </v>
          </cell>
          <cell r="AK1096">
            <v>42370</v>
          </cell>
          <cell r="AL1096">
            <v>42370</v>
          </cell>
          <cell r="AM1096" t="str">
            <v>-</v>
          </cell>
          <cell r="AN1096" t="str">
            <v xml:space="preserve"> </v>
          </cell>
          <cell r="AO1096" t="str">
            <v xml:space="preserve"> </v>
          </cell>
        </row>
        <row r="1097">
          <cell r="A1097">
            <v>16603</v>
          </cell>
          <cell r="B1097" t="str">
            <v>Frau</v>
          </cell>
          <cell r="C1097" t="str">
            <v xml:space="preserve"> </v>
          </cell>
          <cell r="D1097" t="str">
            <v>Magdalena</v>
          </cell>
          <cell r="E1097" t="str">
            <v>Schwarz</v>
          </cell>
          <cell r="F1097" t="str">
            <v xml:space="preserve"> </v>
          </cell>
          <cell r="G1097" t="str">
            <v xml:space="preserve"> </v>
          </cell>
          <cell r="H1097" t="str">
            <v>Langzwettl 25</v>
          </cell>
          <cell r="I1097" t="str">
            <v>4180 Zwettl an der Rodl</v>
          </cell>
          <cell r="J1097" t="str">
            <v>magdalena-s@gmx.at</v>
          </cell>
          <cell r="K1097" t="str">
            <v>+43 (660) 6415242</v>
          </cell>
          <cell r="L1097">
            <v>36250</v>
          </cell>
          <cell r="M1097" t="str">
            <v>Zwettl</v>
          </cell>
          <cell r="N1097" t="str">
            <v>Urfahr</v>
          </cell>
          <cell r="O1097" t="str">
            <v xml:space="preserve"> </v>
          </cell>
          <cell r="P1097" t="str">
            <v xml:space="preserve"> </v>
          </cell>
          <cell r="Q1097" t="str">
            <v xml:space="preserve"> </v>
          </cell>
          <cell r="R1097" t="str">
            <v xml:space="preserve"> </v>
          </cell>
          <cell r="S1097" t="str">
            <v xml:space="preserve"> </v>
          </cell>
          <cell r="T1097" t="str">
            <v>LJ OÖ - Mitglied - Zwettl</v>
          </cell>
          <cell r="U1097" t="str">
            <v>Mitglied</v>
          </cell>
          <cell r="V1097" t="str">
            <v>Mitglied</v>
          </cell>
          <cell r="W1097" t="str">
            <v xml:space="preserve"> </v>
          </cell>
          <cell r="X1097" t="str">
            <v xml:space="preserve"> </v>
          </cell>
          <cell r="Y1097" t="str">
            <v xml:space="preserve"> </v>
          </cell>
          <cell r="Z1097" t="str">
            <v xml:space="preserve"> 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 t="str">
            <v xml:space="preserve"> </v>
          </cell>
          <cell r="AJ1097" t="str">
            <v xml:space="preserve"> </v>
          </cell>
          <cell r="AK1097">
            <v>39421</v>
          </cell>
          <cell r="AL1097">
            <v>39421</v>
          </cell>
          <cell r="AM1097" t="str">
            <v>-</v>
          </cell>
          <cell r="AN1097" t="str">
            <v xml:space="preserve"> </v>
          </cell>
          <cell r="AO1097" t="str">
            <v xml:space="preserve"> </v>
          </cell>
          <cell r="AP1097">
            <v>5472329</v>
          </cell>
        </row>
        <row r="1098">
          <cell r="B1098" t="str">
            <v>Herrn</v>
          </cell>
          <cell r="C1098" t="str">
            <v xml:space="preserve"> </v>
          </cell>
          <cell r="D1098" t="str">
            <v>Mario</v>
          </cell>
          <cell r="E1098" t="str">
            <v>Schwarz</v>
          </cell>
          <cell r="F1098" t="str">
            <v xml:space="preserve"> </v>
          </cell>
          <cell r="G1098" t="str">
            <v xml:space="preserve"> </v>
          </cell>
          <cell r="H1098" t="str">
            <v>Radenau 1</v>
          </cell>
          <cell r="I1098" t="str">
            <v>4209 Engerwitzdorf</v>
          </cell>
          <cell r="J1098" t="str">
            <v>mario.schwarz85@aon.at</v>
          </cell>
          <cell r="K1098" t="str">
            <v>+43 (664) 1123522</v>
          </cell>
          <cell r="L1098">
            <v>31408</v>
          </cell>
          <cell r="M1098" t="str">
            <v>Engerwitzdorf</v>
          </cell>
          <cell r="N1098" t="str">
            <v>Urfahr</v>
          </cell>
          <cell r="O1098" t="str">
            <v xml:space="preserve"> </v>
          </cell>
          <cell r="P1098" t="str">
            <v xml:space="preserve"> </v>
          </cell>
          <cell r="Q1098" t="str">
            <v xml:space="preserve"> </v>
          </cell>
          <cell r="R1098" t="str">
            <v xml:space="preserve"> </v>
          </cell>
          <cell r="S1098" t="str">
            <v xml:space="preserve"> </v>
          </cell>
          <cell r="T1098" t="str">
            <v>LJ OÖ - Mitglied - Engerwitzdorf</v>
          </cell>
          <cell r="U1098" t="str">
            <v>Mitglied</v>
          </cell>
          <cell r="V1098" t="str">
            <v>Mitglied</v>
          </cell>
          <cell r="W1098" t="str">
            <v xml:space="preserve"> </v>
          </cell>
          <cell r="X1098" t="str">
            <v xml:space="preserve"> </v>
          </cell>
          <cell r="Y1098" t="str">
            <v xml:space="preserve"> </v>
          </cell>
          <cell r="Z1098" t="str">
            <v xml:space="preserve"> 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 t="str">
            <v xml:space="preserve"> </v>
          </cell>
          <cell r="AJ1098" t="str">
            <v xml:space="preserve"> </v>
          </cell>
          <cell r="AK1098">
            <v>41743</v>
          </cell>
          <cell r="AL1098">
            <v>41743</v>
          </cell>
          <cell r="AM1098" t="str">
            <v>-</v>
          </cell>
          <cell r="AN1098" t="str">
            <v xml:space="preserve"> </v>
          </cell>
          <cell r="AO1098" t="str">
            <v xml:space="preserve"> </v>
          </cell>
          <cell r="AP1098">
            <v>5674355</v>
          </cell>
        </row>
        <row r="1099">
          <cell r="A1099">
            <v>9113</v>
          </cell>
          <cell r="B1099" t="str">
            <v>Herrn</v>
          </cell>
          <cell r="C1099" t="str">
            <v xml:space="preserve"> </v>
          </cell>
          <cell r="D1099" t="str">
            <v>Markus</v>
          </cell>
          <cell r="E1099" t="str">
            <v>Schwarz</v>
          </cell>
          <cell r="F1099" t="str">
            <v xml:space="preserve"> </v>
          </cell>
          <cell r="G1099" t="str">
            <v xml:space="preserve"> </v>
          </cell>
          <cell r="H1099" t="str">
            <v>Langzwettl 25</v>
          </cell>
          <cell r="I1099" t="str">
            <v>4180 Zwettl an der Rodl</v>
          </cell>
          <cell r="K1099" t="str">
            <v>+43 (680) 2188363</v>
          </cell>
          <cell r="L1099">
            <v>33540</v>
          </cell>
          <cell r="M1099" t="str">
            <v>Zwettl</v>
          </cell>
          <cell r="N1099" t="str">
            <v>Urfahr</v>
          </cell>
          <cell r="O1099" t="str">
            <v xml:space="preserve"> </v>
          </cell>
          <cell r="P1099" t="str">
            <v xml:space="preserve"> </v>
          </cell>
          <cell r="Q1099" t="str">
            <v xml:space="preserve"> </v>
          </cell>
          <cell r="R1099" t="str">
            <v xml:space="preserve"> </v>
          </cell>
          <cell r="S1099" t="str">
            <v xml:space="preserve"> </v>
          </cell>
          <cell r="T1099" t="str">
            <v>LJ OÖ - Mitglied - Zwettl</v>
          </cell>
          <cell r="U1099" t="str">
            <v>Mitglied</v>
          </cell>
          <cell r="V1099" t="str">
            <v>Mitglied</v>
          </cell>
          <cell r="W1099" t="str">
            <v xml:space="preserve"> </v>
          </cell>
          <cell r="X1099" t="str">
            <v xml:space="preserve"> </v>
          </cell>
          <cell r="Y1099" t="str">
            <v xml:space="preserve"> </v>
          </cell>
          <cell r="Z1099" t="str">
            <v xml:space="preserve"> </v>
          </cell>
          <cell r="AA1099">
            <v>101.4</v>
          </cell>
          <cell r="AB1099">
            <v>64</v>
          </cell>
          <cell r="AC1099">
            <v>21.5</v>
          </cell>
          <cell r="AD1099">
            <v>12</v>
          </cell>
          <cell r="AE1099">
            <v>0</v>
          </cell>
          <cell r="AF1099" t="str">
            <v xml:space="preserve"> </v>
          </cell>
          <cell r="AG1099">
            <v>0</v>
          </cell>
          <cell r="AH1099">
            <v>0</v>
          </cell>
          <cell r="AI1099" t="str">
            <v>Nein</v>
          </cell>
          <cell r="AJ1099" t="str">
            <v>Nein</v>
          </cell>
          <cell r="AK1099">
            <v>41899</v>
          </cell>
          <cell r="AL1099">
            <v>41899</v>
          </cell>
          <cell r="AM1099" t="str">
            <v>-</v>
          </cell>
          <cell r="AN1099" t="str">
            <v xml:space="preserve"> </v>
          </cell>
          <cell r="AO1099" t="str">
            <v xml:space="preserve"> </v>
          </cell>
          <cell r="AP1099">
            <v>5676895</v>
          </cell>
          <cell r="AQ1099">
            <v>0</v>
          </cell>
        </row>
        <row r="1100">
          <cell r="B1100" t="str">
            <v>Frau</v>
          </cell>
          <cell r="C1100" t="str">
            <v xml:space="preserve"> </v>
          </cell>
          <cell r="D1100" t="str">
            <v>Nathalie</v>
          </cell>
          <cell r="E1100" t="str">
            <v>Schwarz</v>
          </cell>
          <cell r="F1100" t="str">
            <v xml:space="preserve"> </v>
          </cell>
          <cell r="G1100" t="str">
            <v xml:space="preserve"> </v>
          </cell>
          <cell r="H1100" t="str">
            <v>Langzwettl 25</v>
          </cell>
          <cell r="I1100" t="str">
            <v>4180 Zwettl an der Rodl</v>
          </cell>
          <cell r="K1100" t="str">
            <v xml:space="preserve"> </v>
          </cell>
          <cell r="L1100">
            <v>34179</v>
          </cell>
          <cell r="M1100" t="str">
            <v>Zwettl</v>
          </cell>
          <cell r="N1100" t="str">
            <v>Urfahr</v>
          </cell>
          <cell r="O1100" t="str">
            <v xml:space="preserve"> </v>
          </cell>
          <cell r="P1100" t="str">
            <v xml:space="preserve"> </v>
          </cell>
          <cell r="Q1100" t="str">
            <v xml:space="preserve"> </v>
          </cell>
          <cell r="R1100" t="str">
            <v xml:space="preserve"> </v>
          </cell>
          <cell r="S1100" t="str">
            <v xml:space="preserve"> </v>
          </cell>
          <cell r="T1100" t="str">
            <v>LJ OÖ - Mitglied - Zwettl</v>
          </cell>
          <cell r="U1100" t="str">
            <v>Mitglied</v>
          </cell>
          <cell r="V1100" t="str">
            <v>Mitglied</v>
          </cell>
          <cell r="W1100" t="str">
            <v xml:space="preserve"> </v>
          </cell>
          <cell r="X1100" t="str">
            <v xml:space="preserve"> </v>
          </cell>
          <cell r="Y1100" t="str">
            <v xml:space="preserve"> </v>
          </cell>
          <cell r="Z1100" t="str">
            <v xml:space="preserve"> 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 t="str">
            <v>Nein</v>
          </cell>
          <cell r="AJ1100" t="str">
            <v>Nein</v>
          </cell>
          <cell r="AK1100">
            <v>42338</v>
          </cell>
          <cell r="AL1100">
            <v>42338</v>
          </cell>
          <cell r="AM1100" t="str">
            <v>-</v>
          </cell>
          <cell r="AN1100" t="str">
            <v xml:space="preserve"> </v>
          </cell>
          <cell r="AO1100" t="str">
            <v xml:space="preserve"> </v>
          </cell>
        </row>
        <row r="1101">
          <cell r="A1101">
            <v>17104</v>
          </cell>
          <cell r="B1101" t="str">
            <v>Herrn</v>
          </cell>
          <cell r="C1101" t="str">
            <v xml:space="preserve"> </v>
          </cell>
          <cell r="D1101" t="str">
            <v>Sebastian</v>
          </cell>
          <cell r="E1101" t="str">
            <v>Schwarz</v>
          </cell>
          <cell r="F1101" t="str">
            <v xml:space="preserve"> </v>
          </cell>
          <cell r="G1101" t="str">
            <v xml:space="preserve"> </v>
          </cell>
          <cell r="H1101" t="str">
            <v>Auf der Höh 11</v>
          </cell>
          <cell r="I1101" t="str">
            <v>4211 Alberndorf in der Riedmark</v>
          </cell>
          <cell r="J1101" t="str">
            <v>sebastianschwarz@gmx.at</v>
          </cell>
          <cell r="K1101" t="str">
            <v>+43 (664) 9261811</v>
          </cell>
          <cell r="L1101">
            <v>33924</v>
          </cell>
          <cell r="M1101" t="str">
            <v>Alberndorf</v>
          </cell>
          <cell r="N1101" t="str">
            <v>Urfahr</v>
          </cell>
          <cell r="O1101" t="str">
            <v xml:space="preserve"> </v>
          </cell>
          <cell r="P1101" t="str">
            <v xml:space="preserve"> </v>
          </cell>
          <cell r="Q1101" t="str">
            <v xml:space="preserve"> </v>
          </cell>
          <cell r="R1101" t="str">
            <v xml:space="preserve"> </v>
          </cell>
          <cell r="S1101" t="str">
            <v xml:space="preserve"> </v>
          </cell>
          <cell r="T1101" t="str">
            <v>LJ OÖ - Mitglied - Alberndorf</v>
          </cell>
          <cell r="U1101" t="str">
            <v>Mitglied</v>
          </cell>
          <cell r="V1101" t="str">
            <v>Mitglied</v>
          </cell>
          <cell r="W1101" t="str">
            <v xml:space="preserve"> </v>
          </cell>
          <cell r="X1101" t="str">
            <v xml:space="preserve"> </v>
          </cell>
          <cell r="Y1101" t="str">
            <v xml:space="preserve"> </v>
          </cell>
          <cell r="Z1101" t="str">
            <v xml:space="preserve"> 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 t="str">
            <v>Ja</v>
          </cell>
          <cell r="AJ1101" t="str">
            <v>Nein</v>
          </cell>
          <cell r="AK1101">
            <v>43613</v>
          </cell>
          <cell r="AL1101">
            <v>43613</v>
          </cell>
          <cell r="AM1101" t="str">
            <v>-</v>
          </cell>
          <cell r="AN1101" t="str">
            <v xml:space="preserve"> </v>
          </cell>
          <cell r="AO1101" t="str">
            <v xml:space="preserve"> </v>
          </cell>
        </row>
        <row r="1102">
          <cell r="A1102">
            <v>10338</v>
          </cell>
          <cell r="B1102" t="str">
            <v>Herrn</v>
          </cell>
          <cell r="C1102" t="str">
            <v xml:space="preserve"> </v>
          </cell>
          <cell r="D1102" t="str">
            <v>Stefan</v>
          </cell>
          <cell r="E1102" t="str">
            <v>Schwarz</v>
          </cell>
          <cell r="F1102" t="str">
            <v xml:space="preserve"> </v>
          </cell>
          <cell r="G1102" t="str">
            <v xml:space="preserve"> </v>
          </cell>
          <cell r="H1102" t="str">
            <v>Langzwettl 27</v>
          </cell>
          <cell r="I1102" t="str">
            <v>4180 Zwettl an der Rodl</v>
          </cell>
          <cell r="K1102" t="str">
            <v>+43 (664) 4255400</v>
          </cell>
          <cell r="L1102">
            <v>35607</v>
          </cell>
          <cell r="M1102" t="str">
            <v>Zwettl</v>
          </cell>
          <cell r="N1102" t="str">
            <v>Urfahr</v>
          </cell>
          <cell r="O1102" t="str">
            <v xml:space="preserve"> </v>
          </cell>
          <cell r="P1102" t="str">
            <v xml:space="preserve"> </v>
          </cell>
          <cell r="Q1102" t="str">
            <v xml:space="preserve"> </v>
          </cell>
          <cell r="R1102" t="str">
            <v xml:space="preserve"> </v>
          </cell>
          <cell r="S1102" t="str">
            <v xml:space="preserve"> </v>
          </cell>
          <cell r="T1102" t="str">
            <v>LJ OÖ - Mitglied - Zwettl</v>
          </cell>
          <cell r="U1102" t="str">
            <v>Mitglied</v>
          </cell>
          <cell r="V1102" t="str">
            <v>Mitglied</v>
          </cell>
          <cell r="W1102" t="str">
            <v xml:space="preserve"> </v>
          </cell>
          <cell r="X1102" t="str">
            <v xml:space="preserve"> </v>
          </cell>
          <cell r="Y1102" t="str">
            <v xml:space="preserve"> </v>
          </cell>
          <cell r="Z1102" t="str">
            <v xml:space="preserve"> 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 t="str">
            <v>Nein</v>
          </cell>
          <cell r="AJ1102" t="str">
            <v>Nein</v>
          </cell>
          <cell r="AK1102">
            <v>43037</v>
          </cell>
          <cell r="AL1102">
            <v>43037</v>
          </cell>
          <cell r="AM1102" t="str">
            <v>-</v>
          </cell>
          <cell r="AN1102" t="str">
            <v xml:space="preserve"> </v>
          </cell>
          <cell r="AO1102" t="str">
            <v xml:space="preserve"> </v>
          </cell>
        </row>
        <row r="1103">
          <cell r="A1103">
            <v>8069</v>
          </cell>
          <cell r="B1103" t="str">
            <v>Herrn</v>
          </cell>
          <cell r="C1103" t="str">
            <v xml:space="preserve"> </v>
          </cell>
          <cell r="D1103" t="str">
            <v>Christoph</v>
          </cell>
          <cell r="E1103" t="str">
            <v>Schwarzenberger</v>
          </cell>
          <cell r="F1103" t="str">
            <v xml:space="preserve"> </v>
          </cell>
          <cell r="G1103" t="str">
            <v xml:space="preserve"> </v>
          </cell>
          <cell r="H1103" t="str">
            <v>Linzerberg 10</v>
          </cell>
          <cell r="I1103" t="str">
            <v>4209 Engerwitzdorf</v>
          </cell>
          <cell r="J1103" t="str">
            <v>christoph.schwarzenberger@aon.at</v>
          </cell>
          <cell r="K1103" t="str">
            <v>+43 (681) 81944580</v>
          </cell>
          <cell r="L1103">
            <v>35079</v>
          </cell>
          <cell r="M1103" t="str">
            <v>Engerwitzdorf</v>
          </cell>
          <cell r="N1103" t="str">
            <v>Urfahr</v>
          </cell>
          <cell r="O1103" t="str">
            <v xml:space="preserve">Kassier/in </v>
          </cell>
          <cell r="P1103" t="str">
            <v xml:space="preserve"> </v>
          </cell>
          <cell r="Q1103" t="str">
            <v xml:space="preserve"> </v>
          </cell>
          <cell r="R1103" t="str">
            <v xml:space="preserve"> </v>
          </cell>
          <cell r="S1103" t="str">
            <v xml:space="preserve"> </v>
          </cell>
          <cell r="T1103" t="str">
            <v>LJ OÖ - Mitglied - Engerwitzdorf</v>
          </cell>
          <cell r="U1103" t="str">
            <v>Mitglied</v>
          </cell>
          <cell r="V1103" t="str">
            <v>Mitglied</v>
          </cell>
          <cell r="W1103" t="str">
            <v xml:space="preserve"> </v>
          </cell>
          <cell r="X1103" t="str">
            <v xml:space="preserve"> </v>
          </cell>
          <cell r="Y1103" t="str">
            <v xml:space="preserve"> </v>
          </cell>
          <cell r="Z1103" t="str">
            <v xml:space="preserve"> 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 t="str">
            <v>Nein</v>
          </cell>
          <cell r="AJ1103" t="str">
            <v>Nein</v>
          </cell>
          <cell r="AK1103">
            <v>43561</v>
          </cell>
          <cell r="AL1103">
            <v>43561</v>
          </cell>
          <cell r="AM1103" t="str">
            <v>-</v>
          </cell>
          <cell r="AN1103" t="str">
            <v xml:space="preserve"> </v>
          </cell>
          <cell r="AO1103" t="str">
            <v xml:space="preserve"> </v>
          </cell>
        </row>
        <row r="1104">
          <cell r="A1104">
            <v>13593</v>
          </cell>
          <cell r="B1104" t="str">
            <v>Herrn</v>
          </cell>
          <cell r="C1104" t="str">
            <v xml:space="preserve"> </v>
          </cell>
          <cell r="D1104" t="str">
            <v>Jakob</v>
          </cell>
          <cell r="E1104" t="str">
            <v>Schwarzenberger</v>
          </cell>
          <cell r="F1104" t="str">
            <v xml:space="preserve"> </v>
          </cell>
          <cell r="G1104" t="str">
            <v xml:space="preserve"> </v>
          </cell>
          <cell r="H1104" t="str">
            <v>Linzerberg 10</v>
          </cell>
          <cell r="I1104" t="str">
            <v>4209 Engerwitzdorf</v>
          </cell>
          <cell r="J1104" t="str">
            <v>schwarzenberger.jakob@aon.at</v>
          </cell>
          <cell r="K1104" t="str">
            <v>+43 (650) 2156671</v>
          </cell>
          <cell r="L1104">
            <v>37076</v>
          </cell>
          <cell r="M1104" t="str">
            <v>Engerwitzdorf</v>
          </cell>
          <cell r="N1104" t="str">
            <v>Urfahr</v>
          </cell>
          <cell r="O1104" t="str">
            <v xml:space="preserve">Kassaprüfer/in </v>
          </cell>
          <cell r="P1104" t="str">
            <v xml:space="preserve"> </v>
          </cell>
          <cell r="Q1104" t="str">
            <v xml:space="preserve"> </v>
          </cell>
          <cell r="R1104" t="str">
            <v xml:space="preserve"> </v>
          </cell>
          <cell r="S1104" t="str">
            <v xml:space="preserve"> </v>
          </cell>
          <cell r="T1104" t="str">
            <v>LJ OÖ - Mitglied - Engerwitzdorf</v>
          </cell>
          <cell r="U1104" t="str">
            <v>Mitglied</v>
          </cell>
          <cell r="V1104" t="str">
            <v>Mitglied</v>
          </cell>
          <cell r="W1104" t="str">
            <v xml:space="preserve"> </v>
          </cell>
          <cell r="X1104" t="str">
            <v xml:space="preserve"> </v>
          </cell>
          <cell r="Y1104">
            <v>43407</v>
          </cell>
          <cell r="Z1104" t="str">
            <v xml:space="preserve"> </v>
          </cell>
          <cell r="AA1104">
            <v>130.24</v>
          </cell>
          <cell r="AB1104">
            <v>19</v>
          </cell>
          <cell r="AC1104">
            <v>0</v>
          </cell>
          <cell r="AD1104">
            <v>3</v>
          </cell>
          <cell r="AE1104">
            <v>0</v>
          </cell>
          <cell r="AF1104">
            <v>6</v>
          </cell>
          <cell r="AG1104">
            <v>0</v>
          </cell>
          <cell r="AH1104">
            <v>0</v>
          </cell>
          <cell r="AI1104" t="str">
            <v xml:space="preserve"> </v>
          </cell>
          <cell r="AJ1104" t="str">
            <v xml:space="preserve"> </v>
          </cell>
          <cell r="AK1104">
            <v>39844</v>
          </cell>
          <cell r="AL1104">
            <v>41577</v>
          </cell>
          <cell r="AM1104" t="str">
            <v>-</v>
          </cell>
          <cell r="AN1104" t="str">
            <v xml:space="preserve"> </v>
          </cell>
          <cell r="AO1104" t="str">
            <v xml:space="preserve"> </v>
          </cell>
          <cell r="AP1104" t="str">
            <v>5502164, 5661100</v>
          </cell>
        </row>
        <row r="1105">
          <cell r="A1105">
            <v>10632</v>
          </cell>
          <cell r="B1105" t="str">
            <v>Frau</v>
          </cell>
          <cell r="C1105" t="str">
            <v xml:space="preserve"> </v>
          </cell>
          <cell r="D1105" t="str">
            <v>Nadja</v>
          </cell>
          <cell r="E1105" t="str">
            <v>Schwarzenberger</v>
          </cell>
          <cell r="F1105" t="str">
            <v xml:space="preserve"> </v>
          </cell>
          <cell r="G1105" t="str">
            <v xml:space="preserve"> </v>
          </cell>
          <cell r="H1105" t="str">
            <v>Linzerberg 10</v>
          </cell>
          <cell r="I1105" t="str">
            <v>4209 Engerwitzdorf</v>
          </cell>
          <cell r="J1105" t="str">
            <v>nadja.schwarzenberger@aon.at</v>
          </cell>
          <cell r="K1105" t="str">
            <v>+43 (680) 3306653</v>
          </cell>
          <cell r="L1105">
            <v>35754</v>
          </cell>
          <cell r="M1105" t="str">
            <v>Engerwitzdorf</v>
          </cell>
          <cell r="N1105" t="str">
            <v>Urfahr</v>
          </cell>
          <cell r="O1105" t="str">
            <v xml:space="preserve"> </v>
          </cell>
          <cell r="P1105" t="str">
            <v xml:space="preserve"> </v>
          </cell>
          <cell r="Q1105" t="str">
            <v xml:space="preserve"> </v>
          </cell>
          <cell r="R1105" t="str">
            <v xml:space="preserve"> </v>
          </cell>
          <cell r="S1105" t="str">
            <v xml:space="preserve"> </v>
          </cell>
          <cell r="T1105" t="str">
            <v>LJ OÖ - Mitglied - Engerwitzdorf</v>
          </cell>
          <cell r="U1105" t="str">
            <v>Mitglied</v>
          </cell>
          <cell r="V1105" t="str">
            <v>Mitglied</v>
          </cell>
          <cell r="W1105" t="str">
            <v xml:space="preserve"> </v>
          </cell>
          <cell r="X1105" t="str">
            <v xml:space="preserve"> </v>
          </cell>
          <cell r="Y1105" t="str">
            <v xml:space="preserve"> </v>
          </cell>
          <cell r="Z1105" t="str">
            <v xml:space="preserve"> 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 t="str">
            <v xml:space="preserve"> </v>
          </cell>
          <cell r="AJ1105" t="str">
            <v xml:space="preserve"> </v>
          </cell>
          <cell r="AK1105">
            <v>40508</v>
          </cell>
          <cell r="AL1105">
            <v>40508</v>
          </cell>
          <cell r="AM1105" t="str">
            <v>-</v>
          </cell>
          <cell r="AN1105" t="str">
            <v xml:space="preserve"> </v>
          </cell>
          <cell r="AO1105" t="str">
            <v xml:space="preserve"> </v>
          </cell>
          <cell r="AP1105">
            <v>5532718</v>
          </cell>
        </row>
        <row r="1106">
          <cell r="B1106" t="str">
            <v>Frau</v>
          </cell>
          <cell r="C1106" t="str">
            <v xml:space="preserve"> </v>
          </cell>
          <cell r="D1106" t="str">
            <v>Barbara</v>
          </cell>
          <cell r="E1106" t="str">
            <v>Schweiger</v>
          </cell>
          <cell r="F1106" t="str">
            <v xml:space="preserve"> </v>
          </cell>
          <cell r="G1106" t="str">
            <v xml:space="preserve"> </v>
          </cell>
          <cell r="H1106" t="str">
            <v>Am Hochgatter 34</v>
          </cell>
          <cell r="I1106" t="str">
            <v>4100 Ottensheim</v>
          </cell>
          <cell r="K1106" t="str">
            <v xml:space="preserve"> </v>
          </cell>
          <cell r="L1106">
            <v>35123</v>
          </cell>
          <cell r="M1106" t="str">
            <v>Ottensheim-Puchenau</v>
          </cell>
          <cell r="N1106" t="str">
            <v>Urfahr</v>
          </cell>
          <cell r="O1106" t="str">
            <v xml:space="preserve"> </v>
          </cell>
          <cell r="P1106" t="str">
            <v xml:space="preserve"> </v>
          </cell>
          <cell r="Q1106" t="str">
            <v xml:space="preserve"> </v>
          </cell>
          <cell r="R1106" t="str">
            <v xml:space="preserve"> </v>
          </cell>
          <cell r="S1106" t="str">
            <v xml:space="preserve"> </v>
          </cell>
          <cell r="T1106" t="str">
            <v>LJ OÖ - Mitglied - Ottensheim-Puchenau</v>
          </cell>
          <cell r="U1106" t="str">
            <v>Mitglied</v>
          </cell>
          <cell r="V1106" t="str">
            <v>Mitglied</v>
          </cell>
          <cell r="W1106" t="str">
            <v xml:space="preserve"> </v>
          </cell>
          <cell r="X1106" t="str">
            <v xml:space="preserve"> </v>
          </cell>
          <cell r="Y1106" t="str">
            <v xml:space="preserve"> </v>
          </cell>
          <cell r="Z1106" t="str">
            <v xml:space="preserve"> 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 t="str">
            <v>Ja</v>
          </cell>
          <cell r="AJ1106" t="str">
            <v xml:space="preserve"> </v>
          </cell>
          <cell r="AK1106">
            <v>38272</v>
          </cell>
          <cell r="AL1106">
            <v>38272</v>
          </cell>
          <cell r="AM1106" t="str">
            <v>-</v>
          </cell>
          <cell r="AN1106" t="str">
            <v xml:space="preserve"> </v>
          </cell>
          <cell r="AO1106" t="str">
            <v xml:space="preserve"> </v>
          </cell>
          <cell r="AP1106">
            <v>5333915</v>
          </cell>
        </row>
        <row r="1107">
          <cell r="A1107">
            <v>19260</v>
          </cell>
          <cell r="B1107" t="str">
            <v>Herrn</v>
          </cell>
          <cell r="C1107" t="str">
            <v xml:space="preserve"> </v>
          </cell>
          <cell r="D1107" t="str">
            <v>Florian</v>
          </cell>
          <cell r="E1107" t="str">
            <v>Schweiger</v>
          </cell>
          <cell r="F1107" t="str">
            <v xml:space="preserve"> </v>
          </cell>
          <cell r="G1107" t="str">
            <v xml:space="preserve"> </v>
          </cell>
          <cell r="H1107" t="str">
            <v>Am Hochgatter 34</v>
          </cell>
          <cell r="I1107" t="str">
            <v>4100 Ottensheim</v>
          </cell>
          <cell r="J1107" t="str">
            <v>f.schweiger1@me.com</v>
          </cell>
          <cell r="K1107" t="str">
            <v>+43 (699) 10230748</v>
          </cell>
          <cell r="L1107">
            <v>36523</v>
          </cell>
          <cell r="M1107" t="str">
            <v>Goldwörth</v>
          </cell>
          <cell r="N1107" t="str">
            <v>Urfahr</v>
          </cell>
          <cell r="O1107" t="str">
            <v xml:space="preserve"> </v>
          </cell>
          <cell r="P1107" t="str">
            <v xml:space="preserve"> </v>
          </cell>
          <cell r="Q1107" t="str">
            <v xml:space="preserve"> </v>
          </cell>
          <cell r="R1107" t="str">
            <v xml:space="preserve"> </v>
          </cell>
          <cell r="S1107" t="str">
            <v xml:space="preserve"> </v>
          </cell>
          <cell r="T1107" t="str">
            <v>LJ OÖ - Mitglied - Goldwörth</v>
          </cell>
          <cell r="U1107" t="str">
            <v>Mitglied</v>
          </cell>
          <cell r="V1107" t="str">
            <v>Mitglied</v>
          </cell>
          <cell r="W1107" t="str">
            <v xml:space="preserve"> </v>
          </cell>
          <cell r="X1107" t="str">
            <v xml:space="preserve"> </v>
          </cell>
          <cell r="Y1107" t="str">
            <v xml:space="preserve"> </v>
          </cell>
          <cell r="Z1107" t="str">
            <v xml:space="preserve"> </v>
          </cell>
          <cell r="AA1107">
            <v>164.22</v>
          </cell>
          <cell r="AB1107">
            <v>108</v>
          </cell>
          <cell r="AC1107">
            <v>0</v>
          </cell>
          <cell r="AD1107">
            <v>6</v>
          </cell>
          <cell r="AE1107">
            <v>0</v>
          </cell>
          <cell r="AF1107">
            <v>5</v>
          </cell>
          <cell r="AG1107">
            <v>0</v>
          </cell>
          <cell r="AH1107">
            <v>0</v>
          </cell>
          <cell r="AI1107" t="str">
            <v>Ja</v>
          </cell>
          <cell r="AJ1107" t="str">
            <v xml:space="preserve"> </v>
          </cell>
          <cell r="AK1107">
            <v>41736</v>
          </cell>
          <cell r="AL1107">
            <v>41736</v>
          </cell>
          <cell r="AM1107" t="str">
            <v>-</v>
          </cell>
          <cell r="AN1107" t="str">
            <v xml:space="preserve"> </v>
          </cell>
          <cell r="AO1107" t="str">
            <v xml:space="preserve"> </v>
          </cell>
          <cell r="AP1107">
            <v>5674097</v>
          </cell>
          <cell r="AQ1107">
            <v>2390461</v>
          </cell>
        </row>
        <row r="1108">
          <cell r="B1108" t="str">
            <v>Frau</v>
          </cell>
          <cell r="C1108" t="str">
            <v xml:space="preserve"> </v>
          </cell>
          <cell r="D1108" t="str">
            <v>Katharina</v>
          </cell>
          <cell r="E1108" t="str">
            <v>Schweiger</v>
          </cell>
          <cell r="F1108" t="str">
            <v xml:space="preserve"> </v>
          </cell>
          <cell r="G1108" t="str">
            <v xml:space="preserve"> </v>
          </cell>
          <cell r="H1108" t="str">
            <v>Schauerbachweg 16</v>
          </cell>
          <cell r="I1108" t="str">
            <v>4101 Feldkirchen an der Donau</v>
          </cell>
          <cell r="J1108" t="str">
            <v>Katharina.schweiger94@Yahoo.com</v>
          </cell>
          <cell r="K1108" t="str">
            <v>+43 (664) 1370375</v>
          </cell>
          <cell r="L1108">
            <v>34427</v>
          </cell>
          <cell r="M1108" t="str">
            <v>Ottensheim-Puchenau</v>
          </cell>
          <cell r="N1108" t="str">
            <v>Urfahr</v>
          </cell>
          <cell r="O1108" t="str">
            <v xml:space="preserve"> </v>
          </cell>
          <cell r="P1108" t="str">
            <v xml:space="preserve"> </v>
          </cell>
          <cell r="Q1108" t="str">
            <v xml:space="preserve"> </v>
          </cell>
          <cell r="R1108" t="str">
            <v xml:space="preserve"> </v>
          </cell>
          <cell r="S1108" t="str">
            <v xml:space="preserve"> </v>
          </cell>
          <cell r="T1108" t="str">
            <v>LJ OÖ - Mitglied - Ottensheim-Puchenau</v>
          </cell>
          <cell r="U1108" t="str">
            <v>Mitglied</v>
          </cell>
          <cell r="V1108" t="str">
            <v>Mitglied</v>
          </cell>
          <cell r="W1108" t="str">
            <v xml:space="preserve"> </v>
          </cell>
          <cell r="X1108" t="str">
            <v xml:space="preserve"> </v>
          </cell>
          <cell r="Y1108" t="str">
            <v xml:space="preserve"> </v>
          </cell>
          <cell r="Z1108" t="str">
            <v xml:space="preserve"> </v>
          </cell>
          <cell r="AA1108">
            <v>20.52</v>
          </cell>
          <cell r="AB1108">
            <v>16</v>
          </cell>
          <cell r="AC1108">
            <v>0</v>
          </cell>
          <cell r="AD1108">
            <v>3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 t="str">
            <v>Nein</v>
          </cell>
          <cell r="AJ1108" t="str">
            <v>Nein</v>
          </cell>
          <cell r="AK1108">
            <v>42122</v>
          </cell>
          <cell r="AL1108">
            <v>42122</v>
          </cell>
          <cell r="AM1108" t="str">
            <v>-</v>
          </cell>
          <cell r="AN1108" t="str">
            <v xml:space="preserve"> </v>
          </cell>
          <cell r="AO1108" t="str">
            <v xml:space="preserve"> </v>
          </cell>
        </row>
        <row r="1109">
          <cell r="B1109" t="str">
            <v>Frau</v>
          </cell>
          <cell r="C1109" t="str">
            <v xml:space="preserve"> </v>
          </cell>
          <cell r="D1109" t="str">
            <v>Franziska</v>
          </cell>
          <cell r="E1109" t="str">
            <v>Schwendtner</v>
          </cell>
          <cell r="F1109" t="str">
            <v xml:space="preserve"> </v>
          </cell>
          <cell r="G1109" t="str">
            <v xml:space="preserve"> </v>
          </cell>
          <cell r="H1109" t="str">
            <v>Vorstadt 7</v>
          </cell>
          <cell r="I1109" t="str">
            <v>4181 Oberneukirchen</v>
          </cell>
          <cell r="J1109" t="str">
            <v>franzi.schwendtner@gmail.com</v>
          </cell>
          <cell r="K1109" t="str">
            <v>+43 (664) 2366088</v>
          </cell>
          <cell r="L1109">
            <v>38583</v>
          </cell>
          <cell r="M1109" t="str">
            <v>Oberneukirchen</v>
          </cell>
          <cell r="N1109" t="str">
            <v>Urfahr</v>
          </cell>
          <cell r="O1109" t="str">
            <v xml:space="preserve"> </v>
          </cell>
          <cell r="P1109" t="str">
            <v xml:space="preserve"> </v>
          </cell>
          <cell r="Q1109" t="str">
            <v xml:space="preserve"> </v>
          </cell>
          <cell r="R1109" t="str">
            <v xml:space="preserve"> </v>
          </cell>
          <cell r="S1109" t="str">
            <v xml:space="preserve"> </v>
          </cell>
          <cell r="T1109" t="str">
            <v>LJ OÖ - Mitglied - Oberneukirchen</v>
          </cell>
          <cell r="U1109" t="str">
            <v>Mitglied</v>
          </cell>
          <cell r="V1109" t="str">
            <v>Mitglied</v>
          </cell>
          <cell r="W1109" t="str">
            <v xml:space="preserve"> </v>
          </cell>
          <cell r="X1109" t="str">
            <v xml:space="preserve"> </v>
          </cell>
          <cell r="Y1109" t="str">
            <v xml:space="preserve"> </v>
          </cell>
          <cell r="Z1109" t="str">
            <v xml:space="preserve"> </v>
          </cell>
          <cell r="AA1109">
            <v>18</v>
          </cell>
          <cell r="AB1109">
            <v>0</v>
          </cell>
          <cell r="AC1109">
            <v>0</v>
          </cell>
          <cell r="AD1109">
            <v>12</v>
          </cell>
          <cell r="AE1109">
            <v>0</v>
          </cell>
          <cell r="AF1109">
            <v>6</v>
          </cell>
          <cell r="AG1109">
            <v>0</v>
          </cell>
          <cell r="AH1109">
            <v>0</v>
          </cell>
          <cell r="AI1109" t="str">
            <v>Ja</v>
          </cell>
          <cell r="AJ1109" t="str">
            <v>Ja</v>
          </cell>
          <cell r="AK1109">
            <v>42523</v>
          </cell>
          <cell r="AL1109">
            <v>42523</v>
          </cell>
          <cell r="AM1109" t="str">
            <v>-</v>
          </cell>
          <cell r="AN1109" t="str">
            <v xml:space="preserve"> </v>
          </cell>
          <cell r="AO1109" t="str">
            <v xml:space="preserve"> </v>
          </cell>
        </row>
        <row r="1110">
          <cell r="A1110">
            <v>4981</v>
          </cell>
          <cell r="B1110" t="str">
            <v>Herrn</v>
          </cell>
          <cell r="C1110" t="str">
            <v xml:space="preserve"> </v>
          </cell>
          <cell r="D1110" t="str">
            <v>Gerald</v>
          </cell>
          <cell r="E1110" t="str">
            <v>Seiberl</v>
          </cell>
          <cell r="F1110" t="str">
            <v xml:space="preserve"> </v>
          </cell>
          <cell r="G1110" t="str">
            <v xml:space="preserve"> </v>
          </cell>
          <cell r="H1110" t="str">
            <v>Miesenbacherstraße 21</v>
          </cell>
          <cell r="I1110" t="str">
            <v>4193 Reichenthal</v>
          </cell>
          <cell r="J1110" t="str">
            <v>geraldseiberl@gmx.at</v>
          </cell>
          <cell r="K1110" t="str">
            <v>+43 (664) 1902083</v>
          </cell>
          <cell r="L1110">
            <v>31143</v>
          </cell>
          <cell r="M1110" t="str">
            <v>Reichenau</v>
          </cell>
          <cell r="N1110" t="str">
            <v>Urfahr</v>
          </cell>
          <cell r="O1110" t="str">
            <v xml:space="preserve"> </v>
          </cell>
          <cell r="P1110" t="str">
            <v xml:space="preserve"> </v>
          </cell>
          <cell r="Q1110" t="str">
            <v xml:space="preserve"> </v>
          </cell>
          <cell r="R1110" t="str">
            <v xml:space="preserve"> </v>
          </cell>
          <cell r="S1110" t="str">
            <v xml:space="preserve"> </v>
          </cell>
          <cell r="T1110" t="str">
            <v>LJ OÖ - Mitglied - Reichenau</v>
          </cell>
          <cell r="U1110" t="str">
            <v>Mitglied</v>
          </cell>
          <cell r="V1110" t="str">
            <v>Mitglied</v>
          </cell>
          <cell r="W1110" t="str">
            <v xml:space="preserve"> </v>
          </cell>
          <cell r="X1110" t="str">
            <v xml:space="preserve"> </v>
          </cell>
          <cell r="Y1110" t="str">
            <v xml:space="preserve"> </v>
          </cell>
          <cell r="Z1110" t="str">
            <v xml:space="preserve"> 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 t="str">
            <v>Ja</v>
          </cell>
          <cell r="AJ1110" t="str">
            <v>Nein</v>
          </cell>
          <cell r="AK1110">
            <v>43555</v>
          </cell>
          <cell r="AL1110">
            <v>43555</v>
          </cell>
          <cell r="AM1110" t="str">
            <v>-</v>
          </cell>
          <cell r="AN1110" t="str">
            <v xml:space="preserve"> </v>
          </cell>
          <cell r="AO1110" t="str">
            <v xml:space="preserve"> </v>
          </cell>
        </row>
        <row r="1111">
          <cell r="A1111">
            <v>7218</v>
          </cell>
          <cell r="B1111" t="str">
            <v>Herrn</v>
          </cell>
          <cell r="C1111" t="str">
            <v xml:space="preserve"> </v>
          </cell>
          <cell r="D1111" t="str">
            <v>Johannes</v>
          </cell>
          <cell r="E1111" t="str">
            <v>Seiberl</v>
          </cell>
          <cell r="F1111" t="str">
            <v xml:space="preserve"> </v>
          </cell>
          <cell r="G1111" t="str">
            <v xml:space="preserve"> </v>
          </cell>
          <cell r="H1111" t="str">
            <v>Zeil 1</v>
          </cell>
          <cell r="I1111" t="str">
            <v>4204 Reichenau im Mühlkreis</v>
          </cell>
          <cell r="K1111" t="str">
            <v>+43 (650) 5590225</v>
          </cell>
          <cell r="L1111">
            <v>34598</v>
          </cell>
          <cell r="M1111" t="str">
            <v>Reichenau</v>
          </cell>
          <cell r="N1111" t="str">
            <v>Urfahr</v>
          </cell>
          <cell r="O1111" t="str">
            <v xml:space="preserve"> </v>
          </cell>
          <cell r="P1111" t="str">
            <v xml:space="preserve"> </v>
          </cell>
          <cell r="Q1111" t="str">
            <v xml:space="preserve"> </v>
          </cell>
          <cell r="R1111" t="str">
            <v xml:space="preserve"> </v>
          </cell>
          <cell r="S1111" t="str">
            <v xml:space="preserve"> </v>
          </cell>
          <cell r="T1111" t="str">
            <v>LJ OÖ - Mitglied - Reichenau</v>
          </cell>
          <cell r="U1111" t="str">
            <v>Mitglied</v>
          </cell>
          <cell r="V1111" t="str">
            <v>Mitglied</v>
          </cell>
          <cell r="W1111" t="str">
            <v xml:space="preserve"> </v>
          </cell>
          <cell r="X1111" t="str">
            <v xml:space="preserve"> </v>
          </cell>
          <cell r="Y1111" t="str">
            <v xml:space="preserve"> </v>
          </cell>
          <cell r="Z1111" t="str">
            <v xml:space="preserve"> </v>
          </cell>
          <cell r="AA1111">
            <v>6</v>
          </cell>
          <cell r="AB1111">
            <v>3</v>
          </cell>
          <cell r="AC1111">
            <v>0</v>
          </cell>
          <cell r="AD1111">
            <v>0</v>
          </cell>
          <cell r="AE1111">
            <v>0</v>
          </cell>
          <cell r="AF1111">
            <v>3</v>
          </cell>
          <cell r="AG1111">
            <v>0</v>
          </cell>
          <cell r="AH1111">
            <v>0</v>
          </cell>
          <cell r="AI1111" t="str">
            <v>Nein</v>
          </cell>
          <cell r="AJ1111" t="str">
            <v>Nein</v>
          </cell>
          <cell r="AK1111">
            <v>42523</v>
          </cell>
          <cell r="AL1111">
            <v>42523</v>
          </cell>
          <cell r="AM1111" t="str">
            <v>-</v>
          </cell>
          <cell r="AN1111" t="str">
            <v xml:space="preserve"> </v>
          </cell>
          <cell r="AO1111" t="str">
            <v xml:space="preserve"> </v>
          </cell>
        </row>
        <row r="1112">
          <cell r="A1112">
            <v>14958</v>
          </cell>
          <cell r="B1112" t="str">
            <v>Frau</v>
          </cell>
          <cell r="C1112" t="str">
            <v xml:space="preserve"> </v>
          </cell>
          <cell r="D1112" t="str">
            <v>Patricia</v>
          </cell>
          <cell r="E1112" t="str">
            <v>Seiberl</v>
          </cell>
          <cell r="F1112" t="str">
            <v xml:space="preserve"> </v>
          </cell>
          <cell r="G1112" t="str">
            <v xml:space="preserve"> </v>
          </cell>
          <cell r="H1112" t="str">
            <v>Zeil 1/1</v>
          </cell>
          <cell r="I1112" t="str">
            <v>4204 Reichenau im Mühlkreis</v>
          </cell>
          <cell r="J1112" t="str">
            <v>patricia.kernegger95@gmail.com</v>
          </cell>
          <cell r="K1112" t="str">
            <v>+43 (650) 5451381</v>
          </cell>
          <cell r="L1112">
            <v>34904</v>
          </cell>
          <cell r="M1112" t="str">
            <v>Reichenau</v>
          </cell>
          <cell r="N1112" t="str">
            <v>Urfahr</v>
          </cell>
          <cell r="O1112" t="str">
            <v xml:space="preserve">Plattlerleiter/in </v>
          </cell>
          <cell r="P1112" t="str">
            <v xml:space="preserve"> </v>
          </cell>
          <cell r="Q1112" t="str">
            <v xml:space="preserve"> </v>
          </cell>
          <cell r="R1112" t="str">
            <v xml:space="preserve"> </v>
          </cell>
          <cell r="S1112" t="str">
            <v xml:space="preserve"> </v>
          </cell>
          <cell r="T1112" t="str">
            <v>LJ OÖ - Mitglied - Reichenau</v>
          </cell>
          <cell r="U1112" t="str">
            <v>Mitglied</v>
          </cell>
          <cell r="V1112" t="str">
            <v>Mitglied</v>
          </cell>
          <cell r="W1112" t="str">
            <v xml:space="preserve"> </v>
          </cell>
          <cell r="X1112" t="str">
            <v xml:space="preserve"> </v>
          </cell>
          <cell r="Y1112" t="str">
            <v xml:space="preserve"> </v>
          </cell>
          <cell r="Z1112" t="str">
            <v xml:space="preserve"> </v>
          </cell>
          <cell r="AA1112">
            <v>3</v>
          </cell>
          <cell r="AB1112">
            <v>0</v>
          </cell>
          <cell r="AC1112">
            <v>0</v>
          </cell>
          <cell r="AD1112">
            <v>0</v>
          </cell>
          <cell r="AE1112">
            <v>0</v>
          </cell>
          <cell r="AF1112">
            <v>3</v>
          </cell>
          <cell r="AG1112">
            <v>0</v>
          </cell>
          <cell r="AH1112">
            <v>0</v>
          </cell>
          <cell r="AI1112" t="str">
            <v xml:space="preserve"> </v>
          </cell>
          <cell r="AJ1112" t="str">
            <v xml:space="preserve"> </v>
          </cell>
          <cell r="AK1112">
            <v>42069</v>
          </cell>
          <cell r="AL1112">
            <v>42069</v>
          </cell>
          <cell r="AM1112" t="str">
            <v>-</v>
          </cell>
          <cell r="AN1112" t="str">
            <v xml:space="preserve"> </v>
          </cell>
          <cell r="AO1112" t="str">
            <v xml:space="preserve"> </v>
          </cell>
        </row>
        <row r="1113">
          <cell r="A1113">
            <v>14088</v>
          </cell>
          <cell r="B1113" t="str">
            <v>Frau</v>
          </cell>
          <cell r="C1113" t="str">
            <v xml:space="preserve"> </v>
          </cell>
          <cell r="D1113" t="str">
            <v>Alexandra</v>
          </cell>
          <cell r="E1113" t="str">
            <v>Seyr</v>
          </cell>
          <cell r="F1113" t="str">
            <v xml:space="preserve"> </v>
          </cell>
          <cell r="G1113" t="str">
            <v xml:space="preserve"> </v>
          </cell>
          <cell r="H1113" t="str">
            <v>Riesenwiese 14</v>
          </cell>
          <cell r="I1113" t="str">
            <v>4040 Linz</v>
          </cell>
          <cell r="K1113" t="str">
            <v>+43 (660) 4270656</v>
          </cell>
          <cell r="L1113">
            <v>35523</v>
          </cell>
          <cell r="M1113" t="str">
            <v>Reichenau</v>
          </cell>
          <cell r="N1113" t="str">
            <v>Urfahr</v>
          </cell>
          <cell r="O1113" t="str">
            <v xml:space="preserve"> </v>
          </cell>
          <cell r="P1113" t="str">
            <v xml:space="preserve"> </v>
          </cell>
          <cell r="Q1113" t="str">
            <v xml:space="preserve"> </v>
          </cell>
          <cell r="R1113" t="str">
            <v xml:space="preserve"> </v>
          </cell>
          <cell r="S1113" t="str">
            <v xml:space="preserve"> </v>
          </cell>
          <cell r="T1113" t="str">
            <v>LJ OÖ - Mitglied - Reichenau</v>
          </cell>
          <cell r="U1113" t="str">
            <v>Mitglied</v>
          </cell>
          <cell r="V1113" t="str">
            <v>Mitglied</v>
          </cell>
          <cell r="W1113" t="str">
            <v xml:space="preserve"> </v>
          </cell>
          <cell r="X1113" t="str">
            <v xml:space="preserve"> </v>
          </cell>
          <cell r="Y1113" t="str">
            <v xml:space="preserve"> </v>
          </cell>
          <cell r="Z1113" t="str">
            <v xml:space="preserve"> </v>
          </cell>
          <cell r="AA1113">
            <v>3</v>
          </cell>
          <cell r="AB1113">
            <v>0</v>
          </cell>
          <cell r="AC1113">
            <v>0</v>
          </cell>
          <cell r="AD1113">
            <v>0</v>
          </cell>
          <cell r="AE1113">
            <v>0</v>
          </cell>
          <cell r="AF1113">
            <v>3</v>
          </cell>
          <cell r="AG1113">
            <v>0</v>
          </cell>
          <cell r="AH1113">
            <v>0</v>
          </cell>
          <cell r="AI1113" t="str">
            <v>Nein</v>
          </cell>
          <cell r="AJ1113" t="str">
            <v>Nein</v>
          </cell>
          <cell r="AK1113">
            <v>43533</v>
          </cell>
          <cell r="AL1113">
            <v>43533</v>
          </cell>
          <cell r="AM1113" t="str">
            <v>-</v>
          </cell>
          <cell r="AN1113" t="str">
            <v xml:space="preserve"> </v>
          </cell>
          <cell r="AO1113" t="str">
            <v xml:space="preserve"> </v>
          </cell>
        </row>
        <row r="1114">
          <cell r="A1114">
            <v>2967</v>
          </cell>
          <cell r="B1114" t="str">
            <v>Herrn</v>
          </cell>
          <cell r="C1114" t="str">
            <v xml:space="preserve"> </v>
          </cell>
          <cell r="D1114" t="str">
            <v>Thomas</v>
          </cell>
          <cell r="E1114" t="str">
            <v>Siegl</v>
          </cell>
          <cell r="F1114" t="str">
            <v xml:space="preserve"> </v>
          </cell>
          <cell r="G1114" t="str">
            <v xml:space="preserve"> </v>
          </cell>
          <cell r="H1114" t="str">
            <v>Kettenbachstraße 2</v>
          </cell>
          <cell r="I1114" t="str">
            <v>4192 Schenkenfelden</v>
          </cell>
          <cell r="J1114" t="str">
            <v>thomas-manuel.siegl@siemens.com</v>
          </cell>
          <cell r="K1114" t="str">
            <v>+43 (664) 8011771165</v>
          </cell>
          <cell r="L1114">
            <v>31837</v>
          </cell>
          <cell r="M1114" t="str">
            <v>Schenkenfelden</v>
          </cell>
          <cell r="N1114" t="str">
            <v>Urfahr</v>
          </cell>
          <cell r="O1114" t="str">
            <v xml:space="preserve"> </v>
          </cell>
          <cell r="P1114" t="str">
            <v xml:space="preserve"> </v>
          </cell>
          <cell r="Q1114" t="str">
            <v xml:space="preserve"> </v>
          </cell>
          <cell r="R1114" t="str">
            <v xml:space="preserve"> </v>
          </cell>
          <cell r="S1114" t="str">
            <v xml:space="preserve"> </v>
          </cell>
          <cell r="T1114" t="str">
            <v>LJ OÖ - Mitglied - Schenkenfelden</v>
          </cell>
          <cell r="U1114" t="str">
            <v>Mitglied</v>
          </cell>
          <cell r="V1114" t="str">
            <v>Mitglied</v>
          </cell>
          <cell r="W1114" t="str">
            <v xml:space="preserve"> </v>
          </cell>
          <cell r="X1114" t="str">
            <v xml:space="preserve"> </v>
          </cell>
          <cell r="Y1114" t="str">
            <v xml:space="preserve"> </v>
          </cell>
          <cell r="Z1114" t="str">
            <v xml:space="preserve"> </v>
          </cell>
          <cell r="AA1114">
            <v>6</v>
          </cell>
          <cell r="AB1114">
            <v>3</v>
          </cell>
          <cell r="AC1114">
            <v>0</v>
          </cell>
          <cell r="AD1114">
            <v>0</v>
          </cell>
          <cell r="AE1114">
            <v>0</v>
          </cell>
          <cell r="AF1114">
            <v>3</v>
          </cell>
          <cell r="AG1114">
            <v>0</v>
          </cell>
          <cell r="AH1114">
            <v>0</v>
          </cell>
          <cell r="AI1114" t="str">
            <v>Nein</v>
          </cell>
          <cell r="AJ1114" t="str">
            <v>Nein</v>
          </cell>
          <cell r="AK1114">
            <v>42523</v>
          </cell>
          <cell r="AL1114">
            <v>42523</v>
          </cell>
          <cell r="AM1114" t="str">
            <v>-</v>
          </cell>
          <cell r="AN1114" t="str">
            <v xml:space="preserve"> </v>
          </cell>
          <cell r="AO1114" t="str">
            <v xml:space="preserve"> </v>
          </cell>
        </row>
        <row r="1115">
          <cell r="A1115">
            <v>16774</v>
          </cell>
          <cell r="B1115" t="str">
            <v>Herrn</v>
          </cell>
          <cell r="C1115" t="str">
            <v xml:space="preserve"> </v>
          </cell>
          <cell r="D1115" t="str">
            <v>Markus</v>
          </cell>
          <cell r="E1115" t="str">
            <v>Simon</v>
          </cell>
          <cell r="F1115" t="str">
            <v xml:space="preserve"> </v>
          </cell>
          <cell r="G1115" t="str">
            <v xml:space="preserve"> </v>
          </cell>
          <cell r="H1115" t="str">
            <v>Sonnberg 63</v>
          </cell>
          <cell r="I1115" t="str">
            <v>4180 Sonnberg</v>
          </cell>
          <cell r="J1115" t="str">
            <v>markussimon244@gmail.com</v>
          </cell>
          <cell r="K1115" t="str">
            <v>+43 (664) 73157736</v>
          </cell>
          <cell r="L1115">
            <v>37370</v>
          </cell>
          <cell r="M1115" t="str">
            <v>Zwettl</v>
          </cell>
          <cell r="N1115" t="str">
            <v>Urfahr</v>
          </cell>
          <cell r="O1115" t="str">
            <v xml:space="preserve"> </v>
          </cell>
          <cell r="P1115" t="str">
            <v xml:space="preserve"> </v>
          </cell>
          <cell r="Q1115" t="str">
            <v xml:space="preserve"> </v>
          </cell>
          <cell r="R1115" t="str">
            <v xml:space="preserve"> </v>
          </cell>
          <cell r="S1115" t="str">
            <v xml:space="preserve"> </v>
          </cell>
          <cell r="T1115" t="str">
            <v>LJ OÖ - Mitglied - Zwettl</v>
          </cell>
          <cell r="U1115" t="str">
            <v>Mitglied</v>
          </cell>
          <cell r="V1115" t="str">
            <v>Mitglied</v>
          </cell>
          <cell r="W1115" t="str">
            <v xml:space="preserve"> </v>
          </cell>
          <cell r="X1115" t="str">
            <v xml:space="preserve"> </v>
          </cell>
          <cell r="Y1115" t="str">
            <v xml:space="preserve"> </v>
          </cell>
          <cell r="Z1115" t="str">
            <v xml:space="preserve"> 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 t="str">
            <v>Ja</v>
          </cell>
          <cell r="AJ1115" t="str">
            <v>Ja</v>
          </cell>
          <cell r="AK1115">
            <v>43119</v>
          </cell>
          <cell r="AL1115">
            <v>43119</v>
          </cell>
          <cell r="AM1115" t="str">
            <v>-</v>
          </cell>
          <cell r="AN1115" t="str">
            <v xml:space="preserve"> </v>
          </cell>
          <cell r="AO1115" t="str">
            <v xml:space="preserve"> </v>
          </cell>
        </row>
        <row r="1116">
          <cell r="B1116" t="str">
            <v>Frau</v>
          </cell>
          <cell r="C1116" t="str">
            <v xml:space="preserve"> </v>
          </cell>
          <cell r="D1116" t="str">
            <v>Ines</v>
          </cell>
          <cell r="E1116" t="str">
            <v>Stadlbauer</v>
          </cell>
          <cell r="F1116" t="str">
            <v xml:space="preserve"> </v>
          </cell>
          <cell r="G1116" t="str">
            <v xml:space="preserve"> </v>
          </cell>
          <cell r="H1116" t="str">
            <v>Neußerling 341</v>
          </cell>
          <cell r="I1116" t="str">
            <v>4175 Herzogsdorf</v>
          </cell>
          <cell r="J1116" t="str">
            <v>ines.stadlbauer2002@gmail.at</v>
          </cell>
          <cell r="K1116" t="str">
            <v>+43 (664) 3421770</v>
          </cell>
          <cell r="L1116">
            <v>37494</v>
          </cell>
          <cell r="M1116" t="str">
            <v>Neußerling</v>
          </cell>
          <cell r="N1116" t="str">
            <v>Urfahr</v>
          </cell>
          <cell r="O1116" t="str">
            <v xml:space="preserve"> </v>
          </cell>
          <cell r="P1116" t="str">
            <v xml:space="preserve"> </v>
          </cell>
          <cell r="Q1116" t="str">
            <v xml:space="preserve"> </v>
          </cell>
          <cell r="R1116" t="str">
            <v xml:space="preserve"> </v>
          </cell>
          <cell r="S1116" t="str">
            <v xml:space="preserve"> </v>
          </cell>
          <cell r="T1116" t="str">
            <v>LJ OÖ - Mitglied - Neußerling</v>
          </cell>
          <cell r="U1116" t="str">
            <v>Mitglied</v>
          </cell>
          <cell r="V1116" t="str">
            <v>Mitglied</v>
          </cell>
          <cell r="W1116" t="str">
            <v xml:space="preserve"> </v>
          </cell>
          <cell r="X1116" t="str">
            <v xml:space="preserve"> </v>
          </cell>
          <cell r="Y1116">
            <v>41593</v>
          </cell>
          <cell r="Z1116" t="str">
            <v xml:space="preserve"> </v>
          </cell>
          <cell r="AA1116">
            <v>140.88</v>
          </cell>
          <cell r="AB1116">
            <v>28</v>
          </cell>
          <cell r="AC1116">
            <v>0</v>
          </cell>
          <cell r="AD1116">
            <v>0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 t="str">
            <v>Ja</v>
          </cell>
          <cell r="AJ1116" t="str">
            <v xml:space="preserve"> </v>
          </cell>
          <cell r="AK1116">
            <v>38757</v>
          </cell>
          <cell r="AL1116">
            <v>39833</v>
          </cell>
          <cell r="AM1116" t="str">
            <v>-</v>
          </cell>
          <cell r="AN1116" t="str">
            <v xml:space="preserve"> </v>
          </cell>
          <cell r="AO1116" t="str">
            <v xml:space="preserve"> </v>
          </cell>
          <cell r="AP1116" t="str">
            <v>5370900, 5501748</v>
          </cell>
        </row>
        <row r="1117">
          <cell r="B1117" t="str">
            <v>Herrn</v>
          </cell>
          <cell r="C1117" t="str">
            <v xml:space="preserve"> </v>
          </cell>
          <cell r="D1117" t="str">
            <v>Klaus</v>
          </cell>
          <cell r="E1117" t="str">
            <v>Stadlbauer</v>
          </cell>
          <cell r="F1117" t="str">
            <v xml:space="preserve"> </v>
          </cell>
          <cell r="G1117" t="str">
            <v xml:space="preserve"> </v>
          </cell>
          <cell r="H1117" t="str">
            <v>Felsleiten 19</v>
          </cell>
          <cell r="I1117" t="str">
            <v>4201 Eidenberg</v>
          </cell>
          <cell r="K1117" t="str">
            <v>+43 (650) 9978312</v>
          </cell>
          <cell r="L1117">
            <v>36032</v>
          </cell>
          <cell r="M1117" t="str">
            <v>Neußerling</v>
          </cell>
          <cell r="N1117" t="str">
            <v>Urfahr</v>
          </cell>
          <cell r="O1117" t="str">
            <v xml:space="preserve"> </v>
          </cell>
          <cell r="P1117" t="str">
            <v xml:space="preserve"> </v>
          </cell>
          <cell r="Q1117" t="str">
            <v xml:space="preserve"> </v>
          </cell>
          <cell r="R1117" t="str">
            <v xml:space="preserve"> </v>
          </cell>
          <cell r="S1117" t="str">
            <v xml:space="preserve"> </v>
          </cell>
          <cell r="T1117" t="str">
            <v>LJ OÖ - Mitglied - Neußerling</v>
          </cell>
          <cell r="U1117" t="str">
            <v>Mitglied</v>
          </cell>
          <cell r="V1117" t="str">
            <v>Mitglied</v>
          </cell>
          <cell r="W1117" t="str">
            <v xml:space="preserve"> </v>
          </cell>
          <cell r="X1117" t="str">
            <v xml:space="preserve"> </v>
          </cell>
          <cell r="Y1117" t="str">
            <v xml:space="preserve"> </v>
          </cell>
          <cell r="Z1117" t="str">
            <v xml:space="preserve"> </v>
          </cell>
          <cell r="AA1117">
            <v>6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6</v>
          </cell>
          <cell r="AG1117">
            <v>0</v>
          </cell>
          <cell r="AH1117">
            <v>0</v>
          </cell>
          <cell r="AI1117" t="str">
            <v>Nein</v>
          </cell>
          <cell r="AJ1117" t="str">
            <v>Nein</v>
          </cell>
          <cell r="AK1117">
            <v>41951</v>
          </cell>
          <cell r="AL1117">
            <v>41951</v>
          </cell>
          <cell r="AM1117" t="str">
            <v>-</v>
          </cell>
          <cell r="AN1117" t="str">
            <v xml:space="preserve"> </v>
          </cell>
          <cell r="AO1117" t="str">
            <v xml:space="preserve"> </v>
          </cell>
        </row>
        <row r="1118">
          <cell r="A1118">
            <v>19755</v>
          </cell>
          <cell r="B1118" t="str">
            <v>Frau</v>
          </cell>
          <cell r="C1118" t="str">
            <v xml:space="preserve"> </v>
          </cell>
          <cell r="D1118" t="str">
            <v>Marleen</v>
          </cell>
          <cell r="E1118" t="str">
            <v>Stadlbauer</v>
          </cell>
          <cell r="F1118" t="str">
            <v xml:space="preserve"> </v>
          </cell>
          <cell r="G1118" t="str">
            <v xml:space="preserve"> </v>
          </cell>
          <cell r="H1118" t="str">
            <v>Mitterfeld 25</v>
          </cell>
          <cell r="I1118" t="str">
            <v>4181 Oberneukirchen</v>
          </cell>
          <cell r="J1118" t="str">
            <v>marleen.stadlbauer@gmx.net</v>
          </cell>
          <cell r="K1118" t="str">
            <v>+43 (664) 75110115</v>
          </cell>
          <cell r="L1118">
            <v>38544</v>
          </cell>
          <cell r="M1118" t="str">
            <v>Oberneukirchen</v>
          </cell>
          <cell r="N1118" t="str">
            <v>Urfahr</v>
          </cell>
          <cell r="O1118" t="str">
            <v xml:space="preserve"> </v>
          </cell>
          <cell r="P1118" t="str">
            <v xml:space="preserve"> </v>
          </cell>
          <cell r="Q1118" t="str">
            <v xml:space="preserve"> </v>
          </cell>
          <cell r="R1118" t="str">
            <v xml:space="preserve"> </v>
          </cell>
          <cell r="S1118" t="str">
            <v xml:space="preserve"> </v>
          </cell>
          <cell r="T1118" t="str">
            <v>LJ OÖ - Mitglied - Oberneukirchen</v>
          </cell>
          <cell r="U1118" t="str">
            <v>Mitglied</v>
          </cell>
          <cell r="V1118" t="str">
            <v>Mitglied</v>
          </cell>
          <cell r="W1118" t="str">
            <v xml:space="preserve"> </v>
          </cell>
          <cell r="X1118" t="str">
            <v xml:space="preserve"> </v>
          </cell>
          <cell r="Y1118" t="str">
            <v xml:space="preserve"> </v>
          </cell>
          <cell r="Z1118" t="str">
            <v xml:space="preserve"> </v>
          </cell>
          <cell r="AA1118">
            <v>27.6</v>
          </cell>
          <cell r="AB1118">
            <v>23</v>
          </cell>
          <cell r="AC1118">
            <v>0</v>
          </cell>
          <cell r="AD1118">
            <v>0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 t="str">
            <v xml:space="preserve"> </v>
          </cell>
          <cell r="AJ1118" t="str">
            <v xml:space="preserve"> </v>
          </cell>
          <cell r="AK1118">
            <v>40150</v>
          </cell>
          <cell r="AL1118">
            <v>40150</v>
          </cell>
          <cell r="AM1118" t="str">
            <v>-</v>
          </cell>
          <cell r="AN1118" t="str">
            <v xml:space="preserve"> </v>
          </cell>
          <cell r="AO1118" t="str">
            <v xml:space="preserve"> </v>
          </cell>
          <cell r="AP1118">
            <v>5510924</v>
          </cell>
        </row>
        <row r="1119">
          <cell r="A1119">
            <v>5048</v>
          </cell>
          <cell r="B1119" t="str">
            <v>Herrn</v>
          </cell>
          <cell r="C1119" t="str">
            <v xml:space="preserve"> </v>
          </cell>
          <cell r="D1119" t="str">
            <v>Patrick</v>
          </cell>
          <cell r="E1119" t="str">
            <v>Stadler</v>
          </cell>
          <cell r="F1119" t="str">
            <v xml:space="preserve"> </v>
          </cell>
          <cell r="G1119" t="str">
            <v xml:space="preserve"> </v>
          </cell>
          <cell r="H1119" t="str">
            <v>Neußerling 80</v>
          </cell>
          <cell r="I1119" t="str">
            <v>4175 Herzogsdorf</v>
          </cell>
          <cell r="J1119" t="str">
            <v>p.stadler@gmx.net</v>
          </cell>
          <cell r="K1119" t="str">
            <v>+43 (650) 9838933</v>
          </cell>
          <cell r="L1119">
            <v>33866</v>
          </cell>
          <cell r="M1119" t="str">
            <v>Neußerling</v>
          </cell>
          <cell r="N1119" t="str">
            <v>Urfahr</v>
          </cell>
          <cell r="O1119" t="str">
            <v xml:space="preserve"> </v>
          </cell>
          <cell r="P1119" t="str">
            <v xml:space="preserve"> </v>
          </cell>
          <cell r="Q1119" t="str">
            <v xml:space="preserve"> </v>
          </cell>
          <cell r="R1119" t="str">
            <v xml:space="preserve"> </v>
          </cell>
          <cell r="S1119" t="str">
            <v xml:space="preserve"> </v>
          </cell>
          <cell r="T1119" t="str">
            <v>LJ OÖ - Mitglied - Neußerling</v>
          </cell>
          <cell r="U1119" t="str">
            <v>Mitglied</v>
          </cell>
          <cell r="V1119" t="str">
            <v>Mitglied</v>
          </cell>
          <cell r="W1119" t="str">
            <v xml:space="preserve"> </v>
          </cell>
          <cell r="X1119" t="str">
            <v xml:space="preserve"> </v>
          </cell>
          <cell r="Y1119" t="str">
            <v xml:space="preserve"> </v>
          </cell>
          <cell r="Z1119" t="str">
            <v xml:space="preserve"> 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 t="str">
            <v>Nein</v>
          </cell>
          <cell r="AJ1119" t="str">
            <v>Nein</v>
          </cell>
          <cell r="AK1119">
            <v>42615</v>
          </cell>
          <cell r="AL1119">
            <v>42615</v>
          </cell>
          <cell r="AM1119" t="str">
            <v>-</v>
          </cell>
          <cell r="AN1119" t="str">
            <v xml:space="preserve"> </v>
          </cell>
          <cell r="AO1119" t="str">
            <v xml:space="preserve"> </v>
          </cell>
        </row>
        <row r="1120">
          <cell r="A1120">
            <v>11415</v>
          </cell>
          <cell r="B1120" t="str">
            <v>Herrn</v>
          </cell>
          <cell r="C1120" t="str">
            <v xml:space="preserve"> </v>
          </cell>
          <cell r="D1120" t="str">
            <v>Robin</v>
          </cell>
          <cell r="E1120" t="str">
            <v>Stadler</v>
          </cell>
          <cell r="F1120" t="str">
            <v xml:space="preserve"> </v>
          </cell>
          <cell r="G1120" t="str">
            <v xml:space="preserve"> </v>
          </cell>
          <cell r="H1120" t="str">
            <v>Linzer Straße 28/1</v>
          </cell>
          <cell r="I1120" t="str">
            <v>4203 Altenberg bei Linz</v>
          </cell>
          <cell r="J1120" t="str">
            <v>robinstadler5588@gmail.com</v>
          </cell>
          <cell r="K1120" t="str">
            <v>+43 (650) 88110757</v>
          </cell>
          <cell r="L1120">
            <v>36015</v>
          </cell>
          <cell r="M1120" t="str">
            <v>Altenberg</v>
          </cell>
          <cell r="N1120" t="str">
            <v>Urfahr</v>
          </cell>
          <cell r="O1120" t="str">
            <v xml:space="preserve"> </v>
          </cell>
          <cell r="P1120" t="str">
            <v xml:space="preserve"> </v>
          </cell>
          <cell r="Q1120" t="str">
            <v xml:space="preserve"> </v>
          </cell>
          <cell r="R1120" t="str">
            <v xml:space="preserve"> </v>
          </cell>
          <cell r="S1120" t="str">
            <v xml:space="preserve"> </v>
          </cell>
          <cell r="T1120" t="str">
            <v>LJ OÖ - Mitglied - Altenberg</v>
          </cell>
          <cell r="U1120" t="str">
            <v>Mitglied</v>
          </cell>
          <cell r="V1120" t="str">
            <v>Mitglied</v>
          </cell>
          <cell r="W1120" t="str">
            <v xml:space="preserve"> </v>
          </cell>
          <cell r="X1120" t="str">
            <v xml:space="preserve"> </v>
          </cell>
          <cell r="Y1120" t="str">
            <v xml:space="preserve"> </v>
          </cell>
          <cell r="Z1120" t="str">
            <v xml:space="preserve"> 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 t="str">
            <v>Nein</v>
          </cell>
          <cell r="AJ1120" t="str">
            <v>Nein</v>
          </cell>
          <cell r="AK1120">
            <v>41743</v>
          </cell>
          <cell r="AL1120">
            <v>41743</v>
          </cell>
          <cell r="AM1120" t="str">
            <v>-</v>
          </cell>
          <cell r="AN1120" t="str">
            <v xml:space="preserve"> </v>
          </cell>
          <cell r="AO1120" t="str">
            <v xml:space="preserve"> </v>
          </cell>
          <cell r="AP1120">
            <v>5674356</v>
          </cell>
        </row>
        <row r="1121">
          <cell r="A1121">
            <v>11867</v>
          </cell>
          <cell r="B1121" t="str">
            <v>Frau</v>
          </cell>
          <cell r="C1121" t="str">
            <v xml:space="preserve"> </v>
          </cell>
          <cell r="D1121" t="str">
            <v>Sarah</v>
          </cell>
          <cell r="E1121" t="str">
            <v>Stadler</v>
          </cell>
          <cell r="F1121" t="str">
            <v xml:space="preserve"> </v>
          </cell>
          <cell r="G1121" t="str">
            <v xml:space="preserve"> </v>
          </cell>
          <cell r="H1121" t="str">
            <v>Starhembergstraße 1a</v>
          </cell>
          <cell r="I1121" t="str">
            <v>4211 Alberndorf in der Riedmark</v>
          </cell>
          <cell r="J1121" t="str">
            <v>sarah-stadler@gmx.at</v>
          </cell>
          <cell r="K1121" t="str">
            <v>+43 (680) 2476769</v>
          </cell>
          <cell r="L1121">
            <v>36543</v>
          </cell>
          <cell r="M1121" t="str">
            <v>Alberndorf</v>
          </cell>
          <cell r="N1121" t="str">
            <v>Urfahr</v>
          </cell>
          <cell r="O1121" t="str">
            <v xml:space="preserve">Leiterin 
Medienreferent/in </v>
          </cell>
          <cell r="P1121" t="str">
            <v xml:space="preserve"> </v>
          </cell>
          <cell r="Q1121" t="str">
            <v xml:space="preserve"> </v>
          </cell>
          <cell r="R1121" t="str">
            <v xml:space="preserve"> </v>
          </cell>
          <cell r="S1121" t="str">
            <v xml:space="preserve"> </v>
          </cell>
          <cell r="T1121" t="str">
            <v>LJ OÖ - Mitglied - Alberndorf</v>
          </cell>
          <cell r="U1121" t="str">
            <v>Mitglied</v>
          </cell>
          <cell r="V1121" t="str">
            <v>Mitglied</v>
          </cell>
          <cell r="W1121" t="str">
            <v xml:space="preserve"> </v>
          </cell>
          <cell r="X1121" t="str">
            <v xml:space="preserve"> </v>
          </cell>
          <cell r="Y1121" t="str">
            <v xml:space="preserve"> </v>
          </cell>
          <cell r="Z1121" t="str">
            <v xml:space="preserve"> </v>
          </cell>
          <cell r="AA1121">
            <v>3.48</v>
          </cell>
          <cell r="AB1121">
            <v>3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 t="str">
            <v>Nein</v>
          </cell>
          <cell r="AJ1121" t="str">
            <v>Nein</v>
          </cell>
          <cell r="AK1121">
            <v>42342</v>
          </cell>
          <cell r="AL1121">
            <v>42342</v>
          </cell>
          <cell r="AM1121" t="str">
            <v>-</v>
          </cell>
          <cell r="AN1121" t="str">
            <v xml:space="preserve"> </v>
          </cell>
          <cell r="AO1121" t="str">
            <v xml:space="preserve"> </v>
          </cell>
        </row>
        <row r="1122">
          <cell r="A1122">
            <v>16623</v>
          </cell>
          <cell r="B1122" t="str">
            <v>Herrn</v>
          </cell>
          <cell r="C1122" t="str">
            <v xml:space="preserve"> </v>
          </cell>
          <cell r="D1122" t="str">
            <v>Wilhelm</v>
          </cell>
          <cell r="E1122" t="str">
            <v>Stadler</v>
          </cell>
          <cell r="F1122" t="str">
            <v xml:space="preserve"> </v>
          </cell>
          <cell r="G1122" t="str">
            <v xml:space="preserve"> </v>
          </cell>
          <cell r="H1122" t="str">
            <v>Lederergasse 35</v>
          </cell>
          <cell r="I1122" t="str">
            <v>4210 Gallneukirchen</v>
          </cell>
          <cell r="J1122" t="str">
            <v>stadlerwilli@gmail.com</v>
          </cell>
          <cell r="K1122" t="str">
            <v>+43 (664) 88468485</v>
          </cell>
          <cell r="L1122">
            <v>34280</v>
          </cell>
          <cell r="M1122" t="str">
            <v>Engerwitzdorf</v>
          </cell>
          <cell r="N1122" t="str">
            <v>Urfahr</v>
          </cell>
          <cell r="O1122" t="str">
            <v xml:space="preserve"> </v>
          </cell>
          <cell r="P1122" t="str">
            <v xml:space="preserve"> </v>
          </cell>
          <cell r="Q1122" t="str">
            <v xml:space="preserve"> </v>
          </cell>
          <cell r="R1122" t="str">
            <v xml:space="preserve"> </v>
          </cell>
          <cell r="S1122" t="str">
            <v xml:space="preserve"> </v>
          </cell>
          <cell r="T1122" t="str">
            <v>LJ OÖ - Mitglied - Engerwitzdorf</v>
          </cell>
          <cell r="U1122" t="str">
            <v>Mitglied</v>
          </cell>
          <cell r="V1122" t="str">
            <v>Mitglied</v>
          </cell>
          <cell r="W1122" t="str">
            <v xml:space="preserve"> </v>
          </cell>
          <cell r="X1122" t="str">
            <v xml:space="preserve"> </v>
          </cell>
          <cell r="Y1122" t="str">
            <v xml:space="preserve"> </v>
          </cell>
          <cell r="Z1122" t="str">
            <v xml:space="preserve"> 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 t="str">
            <v>Nein</v>
          </cell>
          <cell r="AJ1122" t="str">
            <v>Nein</v>
          </cell>
          <cell r="AK1122">
            <v>42954</v>
          </cell>
          <cell r="AL1122">
            <v>42954</v>
          </cell>
          <cell r="AM1122" t="str">
            <v>-</v>
          </cell>
          <cell r="AN1122" t="str">
            <v xml:space="preserve"> </v>
          </cell>
          <cell r="AO1122" t="str">
            <v xml:space="preserve"> </v>
          </cell>
        </row>
        <row r="1123">
          <cell r="A1123" t="str">
            <v>beantragt</v>
          </cell>
          <cell r="B1123" t="str">
            <v>Herrn</v>
          </cell>
          <cell r="C1123" t="str">
            <v xml:space="preserve"> </v>
          </cell>
          <cell r="D1123" t="str">
            <v>Tobias</v>
          </cell>
          <cell r="E1123" t="str">
            <v>Stanzel</v>
          </cell>
          <cell r="F1123" t="str">
            <v xml:space="preserve"> </v>
          </cell>
          <cell r="G1123" t="str">
            <v xml:space="preserve"> </v>
          </cell>
          <cell r="H1123" t="str">
            <v>Bernstein 3</v>
          </cell>
          <cell r="I1123" t="str">
            <v>4202 Sonnberg</v>
          </cell>
          <cell r="J1123" t="str">
            <v>stanzel.tobias@gmail.com</v>
          </cell>
          <cell r="K1123" t="str">
            <v>+43 (677) 61279210</v>
          </cell>
          <cell r="L1123">
            <v>38329</v>
          </cell>
          <cell r="M1123" t="str">
            <v>Zwettl</v>
          </cell>
          <cell r="N1123" t="str">
            <v>Urfahr</v>
          </cell>
          <cell r="O1123" t="str">
            <v xml:space="preserve"> </v>
          </cell>
          <cell r="P1123" t="str">
            <v xml:space="preserve"> </v>
          </cell>
          <cell r="Q1123" t="str">
            <v xml:space="preserve"> </v>
          </cell>
          <cell r="R1123" t="str">
            <v xml:space="preserve"> </v>
          </cell>
          <cell r="S1123" t="str">
            <v xml:space="preserve"> </v>
          </cell>
          <cell r="T1123" t="str">
            <v>LJ OÖ - Mitglied - Zwettl</v>
          </cell>
          <cell r="U1123" t="str">
            <v>Mitglied</v>
          </cell>
          <cell r="V1123" t="str">
            <v>Mitglied</v>
          </cell>
          <cell r="W1123" t="str">
            <v xml:space="preserve"> </v>
          </cell>
          <cell r="X1123" t="str">
            <v xml:space="preserve"> </v>
          </cell>
          <cell r="Y1123" t="str">
            <v xml:space="preserve"> </v>
          </cell>
          <cell r="Z1123" t="str">
            <v xml:space="preserve"> </v>
          </cell>
          <cell r="AA1123">
            <v>3</v>
          </cell>
          <cell r="AB1123">
            <v>0</v>
          </cell>
          <cell r="AC1123">
            <v>0</v>
          </cell>
          <cell r="AD1123">
            <v>0</v>
          </cell>
          <cell r="AE1123">
            <v>0</v>
          </cell>
          <cell r="AF1123">
            <v>3</v>
          </cell>
          <cell r="AG1123">
            <v>0</v>
          </cell>
          <cell r="AH1123">
            <v>0</v>
          </cell>
          <cell r="AI1123" t="str">
            <v xml:space="preserve"> </v>
          </cell>
          <cell r="AJ1123" t="str">
            <v xml:space="preserve"> </v>
          </cell>
          <cell r="AK1123">
            <v>41744</v>
          </cell>
          <cell r="AL1123">
            <v>41744</v>
          </cell>
          <cell r="AM1123" t="str">
            <v>-</v>
          </cell>
          <cell r="AN1123" t="str">
            <v xml:space="preserve"> </v>
          </cell>
          <cell r="AO1123" t="str">
            <v xml:space="preserve"> </v>
          </cell>
          <cell r="AP1123">
            <v>5674378</v>
          </cell>
        </row>
        <row r="1124">
          <cell r="B1124" t="str">
            <v>Frau</v>
          </cell>
          <cell r="C1124" t="str">
            <v xml:space="preserve"> </v>
          </cell>
          <cell r="D1124" t="str">
            <v>Johanna</v>
          </cell>
          <cell r="E1124" t="str">
            <v>Starrermayr</v>
          </cell>
          <cell r="F1124" t="str">
            <v xml:space="preserve"> </v>
          </cell>
          <cell r="G1124" t="str">
            <v xml:space="preserve"> </v>
          </cell>
          <cell r="H1124" t="str">
            <v>Brunnenfeldstraße 114</v>
          </cell>
          <cell r="I1124" t="str">
            <v>4030 Linz</v>
          </cell>
          <cell r="J1124" t="str">
            <v>johannastarrermayr@gmail.com</v>
          </cell>
          <cell r="K1124" t="str">
            <v>+43 (681) 20359494</v>
          </cell>
          <cell r="L1124">
            <v>37637</v>
          </cell>
          <cell r="M1124" t="str">
            <v>Steyregg</v>
          </cell>
          <cell r="N1124" t="str">
            <v>Urfahr</v>
          </cell>
          <cell r="O1124" t="str">
            <v xml:space="preserve"> </v>
          </cell>
          <cell r="P1124" t="str">
            <v xml:space="preserve"> </v>
          </cell>
          <cell r="Q1124" t="str">
            <v xml:space="preserve"> </v>
          </cell>
          <cell r="R1124" t="str">
            <v xml:space="preserve"> </v>
          </cell>
          <cell r="S1124" t="str">
            <v xml:space="preserve"> </v>
          </cell>
          <cell r="T1124" t="str">
            <v>LJ OÖ - Mitglied - Steyregg</v>
          </cell>
          <cell r="U1124" t="str">
            <v>Mitglied</v>
          </cell>
          <cell r="V1124" t="str">
            <v>Mitglied</v>
          </cell>
          <cell r="W1124" t="str">
            <v xml:space="preserve"> </v>
          </cell>
          <cell r="X1124" t="str">
            <v xml:space="preserve"> </v>
          </cell>
          <cell r="Y1124" t="str">
            <v xml:space="preserve"> </v>
          </cell>
          <cell r="Z1124" t="str">
            <v xml:space="preserve"> 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  <cell r="AE1124">
            <v>0</v>
          </cell>
          <cell r="AF1124">
            <v>0</v>
          </cell>
          <cell r="AG1124">
            <v>0</v>
          </cell>
          <cell r="AH1124">
            <v>0</v>
          </cell>
          <cell r="AI1124" t="str">
            <v xml:space="preserve"> </v>
          </cell>
          <cell r="AJ1124" t="str">
            <v xml:space="preserve"> </v>
          </cell>
          <cell r="AK1124">
            <v>41091</v>
          </cell>
          <cell r="AL1124">
            <v>41091</v>
          </cell>
          <cell r="AM1124" t="str">
            <v>-</v>
          </cell>
          <cell r="AN1124" t="str">
            <v xml:space="preserve"> </v>
          </cell>
          <cell r="AO1124" t="str">
            <v xml:space="preserve"> </v>
          </cell>
          <cell r="AP1124">
            <v>5639496</v>
          </cell>
        </row>
        <row r="1125">
          <cell r="B1125" t="str">
            <v>Herrn</v>
          </cell>
          <cell r="C1125" t="str">
            <v xml:space="preserve"> </v>
          </cell>
          <cell r="D1125" t="str">
            <v>David</v>
          </cell>
          <cell r="E1125" t="str">
            <v>Stefan</v>
          </cell>
          <cell r="F1125" t="str">
            <v xml:space="preserve"> </v>
          </cell>
          <cell r="G1125" t="str">
            <v xml:space="preserve"> </v>
          </cell>
          <cell r="H1125" t="str">
            <v>Rehweg 10</v>
          </cell>
          <cell r="I1125" t="str">
            <v>4211 Alberndorf in der Riedmark</v>
          </cell>
          <cell r="K1125" t="str">
            <v>+43 (650) 4545013</v>
          </cell>
          <cell r="L1125">
            <v>36964</v>
          </cell>
          <cell r="M1125" t="str">
            <v>Alberndorf</v>
          </cell>
          <cell r="N1125" t="str">
            <v>Urfahr</v>
          </cell>
          <cell r="O1125" t="str">
            <v xml:space="preserve"> </v>
          </cell>
          <cell r="P1125" t="str">
            <v xml:space="preserve"> </v>
          </cell>
          <cell r="Q1125" t="str">
            <v xml:space="preserve"> </v>
          </cell>
          <cell r="R1125" t="str">
            <v xml:space="preserve"> </v>
          </cell>
          <cell r="S1125" t="str">
            <v xml:space="preserve"> </v>
          </cell>
          <cell r="T1125" t="str">
            <v>LJ OÖ - Mitglied - Alberndorf</v>
          </cell>
          <cell r="U1125" t="str">
            <v>Mitglied</v>
          </cell>
          <cell r="V1125" t="str">
            <v>Mitglied</v>
          </cell>
          <cell r="W1125" t="str">
            <v xml:space="preserve"> </v>
          </cell>
          <cell r="X1125" t="str">
            <v xml:space="preserve"> </v>
          </cell>
          <cell r="Y1125" t="str">
            <v xml:space="preserve"> </v>
          </cell>
          <cell r="Z1125" t="str">
            <v xml:space="preserve"> </v>
          </cell>
          <cell r="AA1125">
            <v>54.6</v>
          </cell>
          <cell r="AB1125">
            <v>41</v>
          </cell>
          <cell r="AC1125">
            <v>1.5</v>
          </cell>
          <cell r="AD1125">
            <v>3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 t="str">
            <v xml:space="preserve"> </v>
          </cell>
          <cell r="AJ1125" t="str">
            <v xml:space="preserve"> </v>
          </cell>
          <cell r="AK1125">
            <v>41467</v>
          </cell>
          <cell r="AL1125">
            <v>41967</v>
          </cell>
          <cell r="AM1125" t="str">
            <v>-</v>
          </cell>
          <cell r="AN1125" t="str">
            <v xml:space="preserve"> </v>
          </cell>
          <cell r="AO1125" t="str">
            <v xml:space="preserve"> </v>
          </cell>
          <cell r="AP1125">
            <v>5657743</v>
          </cell>
          <cell r="AQ1125">
            <v>0</v>
          </cell>
        </row>
        <row r="1126">
          <cell r="A1126">
            <v>19039</v>
          </cell>
          <cell r="B1126" t="str">
            <v>Frau</v>
          </cell>
          <cell r="C1126" t="str">
            <v xml:space="preserve"> </v>
          </cell>
          <cell r="D1126" t="str">
            <v>Marlene</v>
          </cell>
          <cell r="E1126" t="str">
            <v>Stehrer</v>
          </cell>
          <cell r="F1126" t="str">
            <v xml:space="preserve"> </v>
          </cell>
          <cell r="G1126" t="str">
            <v xml:space="preserve"> </v>
          </cell>
          <cell r="H1126" t="str">
            <v>Maximilian-Straße 16</v>
          </cell>
          <cell r="I1126" t="str">
            <v>4201 Gramastetten</v>
          </cell>
          <cell r="J1126" t="str">
            <v>marlene.stehrer@gmx.net</v>
          </cell>
          <cell r="K1126" t="str">
            <v>+43 (677) 61351583</v>
          </cell>
          <cell r="L1126">
            <v>38126</v>
          </cell>
          <cell r="M1126" t="str">
            <v>Gramastetten</v>
          </cell>
          <cell r="N1126" t="str">
            <v>Urfahr</v>
          </cell>
          <cell r="O1126" t="str">
            <v xml:space="preserve"> </v>
          </cell>
          <cell r="P1126" t="str">
            <v xml:space="preserve"> </v>
          </cell>
          <cell r="Q1126" t="str">
            <v xml:space="preserve"> </v>
          </cell>
          <cell r="R1126" t="str">
            <v xml:space="preserve"> </v>
          </cell>
          <cell r="S1126" t="str">
            <v xml:space="preserve"> </v>
          </cell>
          <cell r="T1126" t="str">
            <v>LJ OÖ - Mitglied - Gramastetten</v>
          </cell>
          <cell r="U1126" t="str">
            <v>Mitglied</v>
          </cell>
          <cell r="V1126" t="str">
            <v>Mitglied</v>
          </cell>
          <cell r="W1126" t="str">
            <v xml:space="preserve"> </v>
          </cell>
          <cell r="X1126" t="str">
            <v xml:space="preserve"> </v>
          </cell>
          <cell r="Y1126" t="str">
            <v xml:space="preserve"> </v>
          </cell>
          <cell r="Z1126" t="str">
            <v xml:space="preserve"> 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 t="str">
            <v>Nein</v>
          </cell>
          <cell r="AJ1126" t="str">
            <v>Nein</v>
          </cell>
          <cell r="AK1126">
            <v>43071</v>
          </cell>
          <cell r="AL1126">
            <v>43071</v>
          </cell>
          <cell r="AM1126" t="str">
            <v>-</v>
          </cell>
          <cell r="AN1126" t="str">
            <v xml:space="preserve"> </v>
          </cell>
          <cell r="AO1126" t="str">
            <v xml:space="preserve"> </v>
          </cell>
        </row>
        <row r="1127">
          <cell r="A1127">
            <v>865</v>
          </cell>
          <cell r="B1127" t="str">
            <v>Frau</v>
          </cell>
          <cell r="C1127" t="str">
            <v xml:space="preserve"> </v>
          </cell>
          <cell r="D1127" t="str">
            <v>Franziska</v>
          </cell>
          <cell r="E1127" t="str">
            <v>Steidl</v>
          </cell>
          <cell r="F1127" t="str">
            <v xml:space="preserve"> </v>
          </cell>
          <cell r="G1127" t="str">
            <v xml:space="preserve"> </v>
          </cell>
          <cell r="H1127" t="str">
            <v>Rottenegger Straße 15</v>
          </cell>
          <cell r="I1127" t="str">
            <v>4112 St. Gotthard im Mühlkreis</v>
          </cell>
          <cell r="J1127" t="str">
            <v>franziskasteidl@gmail.com</v>
          </cell>
          <cell r="K1127" t="str">
            <v xml:space="preserve"> </v>
          </cell>
          <cell r="L1127">
            <v>34376</v>
          </cell>
          <cell r="M1127" t="str">
            <v>St. Gotthard/Mkr.</v>
          </cell>
          <cell r="N1127" t="str">
            <v>Urfahr</v>
          </cell>
          <cell r="O1127" t="str">
            <v xml:space="preserve"> </v>
          </cell>
          <cell r="P1127" t="str">
            <v xml:space="preserve"> </v>
          </cell>
          <cell r="Q1127" t="str">
            <v xml:space="preserve"> </v>
          </cell>
          <cell r="R1127" t="str">
            <v xml:space="preserve"> </v>
          </cell>
          <cell r="S1127" t="str">
            <v xml:space="preserve"> </v>
          </cell>
          <cell r="T1127" t="str">
            <v>LJ OÖ - Mitglied - St. Gotthard/Mkr.</v>
          </cell>
          <cell r="U1127" t="str">
            <v>Mitglied</v>
          </cell>
          <cell r="V1127" t="str">
            <v>Mitglied</v>
          </cell>
          <cell r="W1127" t="str">
            <v xml:space="preserve"> </v>
          </cell>
          <cell r="X1127" t="str">
            <v xml:space="preserve"> </v>
          </cell>
          <cell r="Y1127" t="str">
            <v xml:space="preserve"> </v>
          </cell>
          <cell r="Z1127" t="str">
            <v xml:space="preserve"> 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  <cell r="AH1127">
            <v>0</v>
          </cell>
          <cell r="AI1127" t="str">
            <v>Ja</v>
          </cell>
          <cell r="AJ1127" t="str">
            <v>Ja</v>
          </cell>
          <cell r="AK1127">
            <v>42745</v>
          </cell>
          <cell r="AL1127">
            <v>42745</v>
          </cell>
          <cell r="AM1127" t="str">
            <v>-</v>
          </cell>
          <cell r="AN1127" t="str">
            <v xml:space="preserve"> </v>
          </cell>
          <cell r="AO1127" t="str">
            <v xml:space="preserve"> </v>
          </cell>
        </row>
        <row r="1128">
          <cell r="B1128" t="str">
            <v>Herrn</v>
          </cell>
          <cell r="C1128" t="str">
            <v xml:space="preserve"> </v>
          </cell>
          <cell r="D1128" t="str">
            <v>Michael</v>
          </cell>
          <cell r="E1128" t="str">
            <v>Steiner</v>
          </cell>
          <cell r="F1128" t="str">
            <v xml:space="preserve"> </v>
          </cell>
          <cell r="G1128" t="str">
            <v xml:space="preserve"> </v>
          </cell>
          <cell r="H1128" t="str">
            <v>Rosenweg 3</v>
          </cell>
          <cell r="I1128" t="str">
            <v>4175 Herzogsdorf</v>
          </cell>
          <cell r="J1128" t="str">
            <v>steiner.michael.f@gmail.com</v>
          </cell>
          <cell r="K1128" t="str">
            <v>+43 (677) 63089767</v>
          </cell>
          <cell r="L1128">
            <v>36068</v>
          </cell>
          <cell r="M1128" t="str">
            <v>St. Gotthard/Mkr.</v>
          </cell>
          <cell r="N1128" t="str">
            <v>Urfahr</v>
          </cell>
          <cell r="O1128" t="str">
            <v xml:space="preserve"> </v>
          </cell>
          <cell r="P1128" t="str">
            <v xml:space="preserve"> </v>
          </cell>
          <cell r="Q1128" t="str">
            <v xml:space="preserve"> </v>
          </cell>
          <cell r="R1128" t="str">
            <v xml:space="preserve"> </v>
          </cell>
          <cell r="S1128" t="str">
            <v xml:space="preserve"> </v>
          </cell>
          <cell r="T1128" t="str">
            <v>LJ OÖ - Mitglied - St. Gotthard/Mkr.</v>
          </cell>
          <cell r="U1128" t="str">
            <v>Mitglied</v>
          </cell>
          <cell r="V1128" t="str">
            <v>Mitglied</v>
          </cell>
          <cell r="W1128" t="str">
            <v xml:space="preserve"> </v>
          </cell>
          <cell r="X1128" t="str">
            <v xml:space="preserve"> </v>
          </cell>
          <cell r="Y1128" t="str">
            <v xml:space="preserve"> </v>
          </cell>
          <cell r="Z1128" t="str">
            <v xml:space="preserve"> 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 t="str">
            <v>Nein</v>
          </cell>
          <cell r="AJ1128" t="str">
            <v>Nein</v>
          </cell>
          <cell r="AK1128">
            <v>42787</v>
          </cell>
          <cell r="AL1128">
            <v>42787</v>
          </cell>
          <cell r="AM1128" t="str">
            <v>-</v>
          </cell>
          <cell r="AN1128" t="str">
            <v xml:space="preserve"> </v>
          </cell>
          <cell r="AO1128" t="str">
            <v xml:space="preserve"> </v>
          </cell>
        </row>
        <row r="1129">
          <cell r="A1129">
            <v>7823</v>
          </cell>
          <cell r="B1129" t="str">
            <v>Frau</v>
          </cell>
          <cell r="C1129" t="str">
            <v xml:space="preserve"> </v>
          </cell>
          <cell r="D1129" t="str">
            <v>Viktoria</v>
          </cell>
          <cell r="E1129" t="str">
            <v>Steininger</v>
          </cell>
          <cell r="F1129" t="str">
            <v xml:space="preserve"> </v>
          </cell>
          <cell r="G1129" t="str">
            <v xml:space="preserve"> </v>
          </cell>
          <cell r="H1129" t="str">
            <v>Sulzgraben 9</v>
          </cell>
          <cell r="I1129" t="str">
            <v>4201 Eidenberg</v>
          </cell>
          <cell r="J1129" t="str">
            <v>viktoria.steininger@gmx.at</v>
          </cell>
          <cell r="K1129" t="str">
            <v>+43 (676) 897676223</v>
          </cell>
          <cell r="L1129">
            <v>34208</v>
          </cell>
          <cell r="M1129" t="str">
            <v>Neußerling</v>
          </cell>
          <cell r="N1129" t="str">
            <v>Urfahr</v>
          </cell>
          <cell r="O1129" t="str">
            <v xml:space="preserve"> </v>
          </cell>
          <cell r="P1129" t="str">
            <v xml:space="preserve"> </v>
          </cell>
          <cell r="Q1129" t="str">
            <v xml:space="preserve"> </v>
          </cell>
          <cell r="R1129" t="str">
            <v xml:space="preserve"> </v>
          </cell>
          <cell r="S1129" t="str">
            <v xml:space="preserve"> </v>
          </cell>
          <cell r="T1129" t="str">
            <v>LJ OÖ - Mitglied - Neußerling</v>
          </cell>
          <cell r="U1129" t="str">
            <v>Mitglied</v>
          </cell>
          <cell r="V1129" t="str">
            <v>Mitglied</v>
          </cell>
          <cell r="W1129" t="str">
            <v xml:space="preserve"> </v>
          </cell>
          <cell r="X1129" t="str">
            <v xml:space="preserve"> </v>
          </cell>
          <cell r="Y1129">
            <v>41971</v>
          </cell>
          <cell r="Z1129" t="str">
            <v xml:space="preserve"> </v>
          </cell>
          <cell r="AA1129">
            <v>181.2</v>
          </cell>
          <cell r="AB1129">
            <v>21</v>
          </cell>
          <cell r="AC1129">
            <v>19</v>
          </cell>
          <cell r="AD1129">
            <v>27</v>
          </cell>
          <cell r="AE1129">
            <v>0</v>
          </cell>
          <cell r="AF1129">
            <v>3</v>
          </cell>
          <cell r="AG1129">
            <v>0</v>
          </cell>
          <cell r="AH1129">
            <v>0</v>
          </cell>
          <cell r="AI1129" t="str">
            <v>Ja</v>
          </cell>
          <cell r="AJ1129" t="str">
            <v xml:space="preserve"> </v>
          </cell>
          <cell r="AK1129">
            <v>40744</v>
          </cell>
          <cell r="AL1129">
            <v>40744</v>
          </cell>
          <cell r="AM1129" t="str">
            <v>-</v>
          </cell>
          <cell r="AN1129" t="str">
            <v xml:space="preserve"> </v>
          </cell>
          <cell r="AO1129" t="str">
            <v xml:space="preserve"> </v>
          </cell>
          <cell r="AP1129">
            <v>5621158</v>
          </cell>
        </row>
        <row r="1130">
          <cell r="B1130" t="str">
            <v>Herrn</v>
          </cell>
          <cell r="C1130" t="str">
            <v xml:space="preserve"> </v>
          </cell>
          <cell r="D1130" t="str">
            <v>Thomas</v>
          </cell>
          <cell r="E1130" t="str">
            <v>Steirl</v>
          </cell>
          <cell r="F1130" t="str">
            <v xml:space="preserve"> </v>
          </cell>
          <cell r="G1130" t="str">
            <v xml:space="preserve"> </v>
          </cell>
          <cell r="H1130" t="str">
            <v>Neudorf 28</v>
          </cell>
          <cell r="I1130" t="str">
            <v>4175 Herzogsdorf</v>
          </cell>
          <cell r="J1130" t="str">
            <v>bloom1@gmx.at</v>
          </cell>
          <cell r="K1130" t="str">
            <v>+43 (660) 5999475</v>
          </cell>
          <cell r="L1130">
            <v>32445</v>
          </cell>
          <cell r="M1130" t="str">
            <v>Neußerling</v>
          </cell>
          <cell r="N1130" t="str">
            <v>Urfahr</v>
          </cell>
          <cell r="O1130" t="str">
            <v xml:space="preserve"> </v>
          </cell>
          <cell r="P1130" t="str">
            <v xml:space="preserve"> </v>
          </cell>
          <cell r="Q1130" t="str">
            <v xml:space="preserve"> </v>
          </cell>
          <cell r="R1130" t="str">
            <v xml:space="preserve"> </v>
          </cell>
          <cell r="S1130" t="str">
            <v xml:space="preserve"> </v>
          </cell>
          <cell r="T1130" t="str">
            <v>LJ OÖ - Mitglied - Neußerling</v>
          </cell>
          <cell r="U1130" t="str">
            <v>Mitglied</v>
          </cell>
          <cell r="V1130" t="str">
            <v>Mitglied</v>
          </cell>
          <cell r="W1130" t="str">
            <v xml:space="preserve"> </v>
          </cell>
          <cell r="X1130" t="str">
            <v xml:space="preserve"> </v>
          </cell>
          <cell r="Y1130" t="str">
            <v xml:space="preserve"> </v>
          </cell>
          <cell r="Z1130" t="str">
            <v xml:space="preserve"> 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  <cell r="AE1130">
            <v>0</v>
          </cell>
          <cell r="AF1130">
            <v>0</v>
          </cell>
          <cell r="AG1130">
            <v>0</v>
          </cell>
          <cell r="AH1130">
            <v>0</v>
          </cell>
          <cell r="AI1130" t="str">
            <v xml:space="preserve"> </v>
          </cell>
          <cell r="AJ1130" t="str">
            <v xml:space="preserve"> </v>
          </cell>
          <cell r="AK1130">
            <v>40632</v>
          </cell>
          <cell r="AL1130">
            <v>41963</v>
          </cell>
          <cell r="AM1130" t="str">
            <v>-</v>
          </cell>
          <cell r="AN1130" t="str">
            <v xml:space="preserve"> </v>
          </cell>
          <cell r="AO1130" t="str">
            <v xml:space="preserve"> </v>
          </cell>
          <cell r="AP1130">
            <v>5612292</v>
          </cell>
        </row>
        <row r="1131">
          <cell r="A1131">
            <v>11465</v>
          </cell>
          <cell r="B1131" t="str">
            <v>Frau</v>
          </cell>
          <cell r="C1131" t="str">
            <v xml:space="preserve"> </v>
          </cell>
          <cell r="D1131" t="str">
            <v>Monika</v>
          </cell>
          <cell r="E1131" t="str">
            <v>Stelzer</v>
          </cell>
          <cell r="F1131" t="str">
            <v xml:space="preserve"> </v>
          </cell>
          <cell r="G1131" t="str">
            <v xml:space="preserve"> </v>
          </cell>
          <cell r="H1131" t="str">
            <v>Vorstadt 15</v>
          </cell>
          <cell r="I1131" t="str">
            <v>4181 Oberneukirchen</v>
          </cell>
          <cell r="J1131" t="str">
            <v>moni.stelzer96@gmail.com</v>
          </cell>
          <cell r="K1131" t="str">
            <v>+43 (664) 3946796</v>
          </cell>
          <cell r="L1131">
            <v>35423</v>
          </cell>
          <cell r="M1131" t="str">
            <v>Oberneukirchen</v>
          </cell>
          <cell r="N1131" t="str">
            <v>Urfahr</v>
          </cell>
          <cell r="O1131" t="str">
            <v xml:space="preserve">Leiterin 
Datenbankreferent/in </v>
          </cell>
          <cell r="P1131" t="str">
            <v xml:space="preserve"> </v>
          </cell>
          <cell r="Q1131" t="str">
            <v xml:space="preserve"> </v>
          </cell>
          <cell r="R1131" t="str">
            <v xml:space="preserve"> </v>
          </cell>
          <cell r="S1131" t="str">
            <v xml:space="preserve"> </v>
          </cell>
          <cell r="T1131" t="str">
            <v>LJ OÖ - Mitglied - Oberneukirchen</v>
          </cell>
          <cell r="U1131" t="str">
            <v>Mitglied</v>
          </cell>
          <cell r="V1131" t="str">
            <v>Mitglied</v>
          </cell>
          <cell r="W1131" t="str">
            <v xml:space="preserve"> </v>
          </cell>
          <cell r="X1131" t="str">
            <v xml:space="preserve"> </v>
          </cell>
          <cell r="Y1131" t="str">
            <v xml:space="preserve"> </v>
          </cell>
          <cell r="Z1131" t="str">
            <v xml:space="preserve"> 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  <cell r="AE1131">
            <v>0</v>
          </cell>
          <cell r="AF1131">
            <v>0</v>
          </cell>
          <cell r="AG1131">
            <v>0</v>
          </cell>
          <cell r="AH1131">
            <v>0</v>
          </cell>
          <cell r="AI1131" t="str">
            <v>Ja</v>
          </cell>
          <cell r="AJ1131" t="str">
            <v xml:space="preserve"> </v>
          </cell>
          <cell r="AK1131">
            <v>39515</v>
          </cell>
          <cell r="AL1131">
            <v>39515</v>
          </cell>
          <cell r="AM1131" t="str">
            <v>-</v>
          </cell>
          <cell r="AN1131" t="str">
            <v xml:space="preserve"> </v>
          </cell>
          <cell r="AO1131" t="str">
            <v xml:space="preserve"> </v>
          </cell>
          <cell r="AP1131">
            <v>5493226</v>
          </cell>
        </row>
        <row r="1132">
          <cell r="A1132">
            <v>18361</v>
          </cell>
          <cell r="B1132" t="str">
            <v>Herrn</v>
          </cell>
          <cell r="C1132" t="str">
            <v xml:space="preserve"> </v>
          </cell>
          <cell r="D1132" t="str">
            <v>Patrick</v>
          </cell>
          <cell r="E1132" t="str">
            <v>Stelzmüller</v>
          </cell>
          <cell r="F1132" t="str">
            <v xml:space="preserve"> </v>
          </cell>
          <cell r="G1132" t="str">
            <v xml:space="preserve"> </v>
          </cell>
          <cell r="H1132" t="str">
            <v>Sonnenfeldweg 12</v>
          </cell>
          <cell r="I1132" t="str">
            <v>4102 Goldwörth</v>
          </cell>
          <cell r="J1132" t="str">
            <v>patrick99.stelzmueller@gmail.com</v>
          </cell>
          <cell r="K1132" t="str">
            <v>+43 (676) 6921988</v>
          </cell>
          <cell r="L1132">
            <v>36442</v>
          </cell>
          <cell r="M1132" t="str">
            <v>Goldwörth</v>
          </cell>
          <cell r="N1132" t="str">
            <v>Urfahr</v>
          </cell>
          <cell r="O1132" t="str">
            <v xml:space="preserve">Leiter </v>
          </cell>
          <cell r="P1132" t="str">
            <v xml:space="preserve"> </v>
          </cell>
          <cell r="Q1132" t="str">
            <v xml:space="preserve"> </v>
          </cell>
          <cell r="R1132" t="str">
            <v xml:space="preserve"> </v>
          </cell>
          <cell r="S1132" t="str">
            <v xml:space="preserve"> </v>
          </cell>
          <cell r="T1132" t="str">
            <v>LJ OÖ - Mitglied - Goldwörth</v>
          </cell>
          <cell r="U1132" t="str">
            <v>Mitglied</v>
          </cell>
          <cell r="V1132" t="str">
            <v>Mitglied</v>
          </cell>
          <cell r="W1132">
            <v>42650</v>
          </cell>
          <cell r="X1132" t="str">
            <v xml:space="preserve"> </v>
          </cell>
          <cell r="Y1132">
            <v>41237</v>
          </cell>
          <cell r="Z1132" t="str">
            <v xml:space="preserve"> </v>
          </cell>
          <cell r="AA1132">
            <v>368.62</v>
          </cell>
          <cell r="AB1132">
            <v>183</v>
          </cell>
          <cell r="AC1132">
            <v>2</v>
          </cell>
          <cell r="AD1132">
            <v>11</v>
          </cell>
          <cell r="AE1132">
            <v>0</v>
          </cell>
          <cell r="AF1132">
            <v>7.5</v>
          </cell>
          <cell r="AG1132">
            <v>0</v>
          </cell>
          <cell r="AH1132">
            <v>0</v>
          </cell>
          <cell r="AI1132" t="str">
            <v>Ja</v>
          </cell>
          <cell r="AJ1132" t="str">
            <v xml:space="preserve"> </v>
          </cell>
          <cell r="AK1132">
            <v>39767</v>
          </cell>
          <cell r="AL1132">
            <v>39767</v>
          </cell>
          <cell r="AM1132" t="str">
            <v>-</v>
          </cell>
          <cell r="AN1132" t="str">
            <v xml:space="preserve"> </v>
          </cell>
          <cell r="AO1132" t="str">
            <v xml:space="preserve"> </v>
          </cell>
          <cell r="AP1132">
            <v>5500871</v>
          </cell>
        </row>
        <row r="1133">
          <cell r="A1133">
            <v>14596</v>
          </cell>
          <cell r="B1133" t="str">
            <v>Herrn</v>
          </cell>
          <cell r="C1133" t="str">
            <v xml:space="preserve"> </v>
          </cell>
          <cell r="D1133" t="str">
            <v>Daniel</v>
          </cell>
          <cell r="E1133" t="str">
            <v>Stirmayr</v>
          </cell>
          <cell r="F1133" t="str">
            <v xml:space="preserve"> </v>
          </cell>
          <cell r="G1133" t="str">
            <v xml:space="preserve"> </v>
          </cell>
          <cell r="H1133" t="str">
            <v>Lichtenhag 18</v>
          </cell>
          <cell r="I1133" t="str">
            <v>4201 Gramastetten</v>
          </cell>
          <cell r="J1133" t="str">
            <v>stirmayr32@gmail.com</v>
          </cell>
          <cell r="K1133" t="str">
            <v>+43 (664) 73092800</v>
          </cell>
          <cell r="L1133">
            <v>37401</v>
          </cell>
          <cell r="M1133" t="str">
            <v>Gramastetten</v>
          </cell>
          <cell r="N1133" t="str">
            <v>Urfahr</v>
          </cell>
          <cell r="O1133" t="str">
            <v xml:space="preserve"> </v>
          </cell>
          <cell r="P1133" t="str">
            <v xml:space="preserve"> </v>
          </cell>
          <cell r="Q1133" t="str">
            <v xml:space="preserve"> </v>
          </cell>
          <cell r="R1133" t="str">
            <v xml:space="preserve"> </v>
          </cell>
          <cell r="S1133" t="str">
            <v xml:space="preserve"> </v>
          </cell>
          <cell r="T1133" t="str">
            <v>LJ OÖ - Mitglied - Gramastetten</v>
          </cell>
          <cell r="U1133" t="str">
            <v>Mitglied</v>
          </cell>
          <cell r="V1133" t="str">
            <v>Mitglied</v>
          </cell>
          <cell r="W1133" t="str">
            <v xml:space="preserve"> </v>
          </cell>
          <cell r="X1133" t="str">
            <v xml:space="preserve"> </v>
          </cell>
          <cell r="Y1133" t="str">
            <v xml:space="preserve"> </v>
          </cell>
          <cell r="Z1133" t="str">
            <v xml:space="preserve"> </v>
          </cell>
          <cell r="AA1133">
            <v>6</v>
          </cell>
          <cell r="AB1133">
            <v>0</v>
          </cell>
          <cell r="AC1133">
            <v>0</v>
          </cell>
          <cell r="AD1133">
            <v>6</v>
          </cell>
          <cell r="AE1133">
            <v>0</v>
          </cell>
          <cell r="AF1133">
            <v>0</v>
          </cell>
          <cell r="AG1133">
            <v>0</v>
          </cell>
          <cell r="AH1133">
            <v>0</v>
          </cell>
          <cell r="AI1133" t="str">
            <v>Nein</v>
          </cell>
          <cell r="AJ1133" t="str">
            <v>Nein</v>
          </cell>
          <cell r="AK1133">
            <v>43071</v>
          </cell>
          <cell r="AL1133">
            <v>43071</v>
          </cell>
          <cell r="AM1133" t="str">
            <v>-</v>
          </cell>
          <cell r="AN1133" t="str">
            <v xml:space="preserve"> </v>
          </cell>
          <cell r="AO1133" t="str">
            <v xml:space="preserve"> </v>
          </cell>
        </row>
        <row r="1134">
          <cell r="A1134">
            <v>19007</v>
          </cell>
          <cell r="B1134" t="str">
            <v>Frau</v>
          </cell>
          <cell r="C1134" t="str">
            <v xml:space="preserve"> </v>
          </cell>
          <cell r="D1134" t="str">
            <v>Malene</v>
          </cell>
          <cell r="E1134" t="str">
            <v>Stirmayr</v>
          </cell>
          <cell r="F1134" t="str">
            <v xml:space="preserve"> </v>
          </cell>
          <cell r="G1134" t="str">
            <v xml:space="preserve"> </v>
          </cell>
          <cell r="H1134" t="str">
            <v>Lichtenhag 18</v>
          </cell>
          <cell r="I1134" t="str">
            <v>4201 Gramastetten</v>
          </cell>
          <cell r="J1134" t="str">
            <v>malenestirmayr33@gmail.com</v>
          </cell>
          <cell r="K1134" t="str">
            <v>+43 (677) 62734903</v>
          </cell>
          <cell r="L1134">
            <v>38268</v>
          </cell>
          <cell r="M1134" t="str">
            <v>Gramastetten</v>
          </cell>
          <cell r="N1134" t="str">
            <v>Urfahr</v>
          </cell>
          <cell r="O1134" t="str">
            <v xml:space="preserve"> </v>
          </cell>
          <cell r="P1134" t="str">
            <v xml:space="preserve"> </v>
          </cell>
          <cell r="Q1134" t="str">
            <v xml:space="preserve"> </v>
          </cell>
          <cell r="R1134" t="str">
            <v xml:space="preserve"> </v>
          </cell>
          <cell r="S1134" t="str">
            <v xml:space="preserve"> </v>
          </cell>
          <cell r="T1134" t="str">
            <v>LJ OÖ - Mitglied - Gramastetten</v>
          </cell>
          <cell r="U1134" t="str">
            <v>Mitglied</v>
          </cell>
          <cell r="V1134" t="str">
            <v>Mitglied</v>
          </cell>
          <cell r="W1134" t="str">
            <v xml:space="preserve"> </v>
          </cell>
          <cell r="X1134" t="str">
            <v xml:space="preserve"> </v>
          </cell>
          <cell r="Y1134" t="str">
            <v xml:space="preserve"> </v>
          </cell>
          <cell r="Z1134" t="str">
            <v xml:space="preserve"> </v>
          </cell>
          <cell r="AA1134">
            <v>16</v>
          </cell>
          <cell r="AB1134">
            <v>11</v>
          </cell>
          <cell r="AC1134">
            <v>0</v>
          </cell>
          <cell r="AD1134">
            <v>0</v>
          </cell>
          <cell r="AE1134">
            <v>0</v>
          </cell>
          <cell r="AF1134">
            <v>5</v>
          </cell>
          <cell r="AG1134">
            <v>0</v>
          </cell>
          <cell r="AH1134">
            <v>0</v>
          </cell>
          <cell r="AI1134" t="str">
            <v>Nein</v>
          </cell>
          <cell r="AJ1134" t="str">
            <v>Nein</v>
          </cell>
          <cell r="AK1134">
            <v>43366</v>
          </cell>
          <cell r="AL1134">
            <v>43366</v>
          </cell>
          <cell r="AM1134" t="str">
            <v>-</v>
          </cell>
          <cell r="AN1134" t="str">
            <v xml:space="preserve"> </v>
          </cell>
          <cell r="AO1134" t="str">
            <v xml:space="preserve"> </v>
          </cell>
        </row>
        <row r="1135">
          <cell r="A1135">
            <v>14595</v>
          </cell>
          <cell r="B1135" t="str">
            <v>Herrn</v>
          </cell>
          <cell r="C1135" t="str">
            <v xml:space="preserve"> </v>
          </cell>
          <cell r="D1135" t="str">
            <v>Markus</v>
          </cell>
          <cell r="E1135" t="str">
            <v>Stirmayr</v>
          </cell>
          <cell r="F1135" t="str">
            <v xml:space="preserve"> </v>
          </cell>
          <cell r="G1135" t="str">
            <v xml:space="preserve"> </v>
          </cell>
          <cell r="H1135" t="str">
            <v>Lichtenhag 27</v>
          </cell>
          <cell r="I1135" t="str">
            <v>4201 Gramastetten</v>
          </cell>
          <cell r="J1135" t="str">
            <v>makistir@gmail.com</v>
          </cell>
          <cell r="K1135" t="str">
            <v>+43 (677) 62026702</v>
          </cell>
          <cell r="L1135">
            <v>37353</v>
          </cell>
          <cell r="M1135" t="str">
            <v>Gramastetten</v>
          </cell>
          <cell r="N1135" t="str">
            <v>Urfahr</v>
          </cell>
          <cell r="O1135" t="str">
            <v xml:space="preserve"> </v>
          </cell>
          <cell r="P1135" t="str">
            <v xml:space="preserve"> </v>
          </cell>
          <cell r="Q1135" t="str">
            <v xml:space="preserve"> </v>
          </cell>
          <cell r="R1135" t="str">
            <v xml:space="preserve"> </v>
          </cell>
          <cell r="S1135" t="str">
            <v xml:space="preserve"> </v>
          </cell>
          <cell r="T1135" t="str">
            <v>LJ OÖ - Mitglied - Gramastetten</v>
          </cell>
          <cell r="U1135" t="str">
            <v>Mitglied</v>
          </cell>
          <cell r="V1135" t="str">
            <v>Mitglied</v>
          </cell>
          <cell r="W1135" t="str">
            <v xml:space="preserve"> </v>
          </cell>
          <cell r="X1135" t="str">
            <v xml:space="preserve"> </v>
          </cell>
          <cell r="Y1135" t="str">
            <v xml:space="preserve"> </v>
          </cell>
          <cell r="Z1135" t="str">
            <v xml:space="preserve"> </v>
          </cell>
          <cell r="AA1135">
            <v>9</v>
          </cell>
          <cell r="AB1135">
            <v>0</v>
          </cell>
          <cell r="AC1135">
            <v>3</v>
          </cell>
          <cell r="AD1135">
            <v>0</v>
          </cell>
          <cell r="AE1135">
            <v>0</v>
          </cell>
          <cell r="AF1135">
            <v>6</v>
          </cell>
          <cell r="AG1135">
            <v>0</v>
          </cell>
          <cell r="AH1135">
            <v>0</v>
          </cell>
          <cell r="AI1135" t="str">
            <v>Nein</v>
          </cell>
          <cell r="AJ1135" t="str">
            <v>Nein</v>
          </cell>
          <cell r="AK1135">
            <v>43204</v>
          </cell>
          <cell r="AL1135">
            <v>43355</v>
          </cell>
          <cell r="AM1135" t="str">
            <v>-</v>
          </cell>
          <cell r="AN1135" t="str">
            <v xml:space="preserve"> </v>
          </cell>
          <cell r="AO1135" t="str">
            <v xml:space="preserve"> </v>
          </cell>
        </row>
        <row r="1136">
          <cell r="A1136">
            <v>13257</v>
          </cell>
          <cell r="B1136" t="str">
            <v>Herrn</v>
          </cell>
          <cell r="C1136" t="str">
            <v xml:space="preserve"> </v>
          </cell>
          <cell r="D1136" t="str">
            <v>Matthias</v>
          </cell>
          <cell r="E1136" t="str">
            <v>Stirmayr</v>
          </cell>
          <cell r="F1136" t="str">
            <v xml:space="preserve"> </v>
          </cell>
          <cell r="G1136" t="str">
            <v xml:space="preserve"> </v>
          </cell>
          <cell r="H1136" t="str">
            <v>Lichtenhag 27</v>
          </cell>
          <cell r="I1136" t="str">
            <v>4201 Gramastetten</v>
          </cell>
          <cell r="J1136" t="str">
            <v>Stirmayr@gmail.com</v>
          </cell>
          <cell r="K1136" t="str">
            <v>+43 (680) 2153206</v>
          </cell>
          <cell r="L1136">
            <v>36338</v>
          </cell>
          <cell r="M1136" t="str">
            <v>Gramastetten</v>
          </cell>
          <cell r="N1136" t="str">
            <v>Urfahr</v>
          </cell>
          <cell r="O1136" t="str">
            <v xml:space="preserve"> </v>
          </cell>
          <cell r="P1136" t="str">
            <v xml:space="preserve"> </v>
          </cell>
          <cell r="Q1136" t="str">
            <v xml:space="preserve"> </v>
          </cell>
          <cell r="R1136" t="str">
            <v xml:space="preserve"> </v>
          </cell>
          <cell r="S1136" t="str">
            <v xml:space="preserve"> </v>
          </cell>
          <cell r="T1136" t="str">
            <v>LJ OÖ - Mitglied - Gramastetten</v>
          </cell>
          <cell r="U1136" t="str">
            <v>Mitglied</v>
          </cell>
          <cell r="V1136" t="str">
            <v>Mitglied</v>
          </cell>
          <cell r="W1136" t="str">
            <v xml:space="preserve"> </v>
          </cell>
          <cell r="X1136">
            <v>42321</v>
          </cell>
          <cell r="Y1136" t="str">
            <v xml:space="preserve"> </v>
          </cell>
          <cell r="Z1136" t="str">
            <v xml:space="preserve"> </v>
          </cell>
          <cell r="AA1136">
            <v>180.63</v>
          </cell>
          <cell r="AB1136">
            <v>57</v>
          </cell>
          <cell r="AC1136">
            <v>0</v>
          </cell>
          <cell r="AD1136">
            <v>49.5</v>
          </cell>
          <cell r="AE1136">
            <v>0</v>
          </cell>
          <cell r="AF1136">
            <v>5</v>
          </cell>
          <cell r="AG1136">
            <v>0</v>
          </cell>
          <cell r="AH1136">
            <v>0</v>
          </cell>
          <cell r="AI1136" t="str">
            <v>Ja</v>
          </cell>
          <cell r="AJ1136" t="str">
            <v>Ja</v>
          </cell>
          <cell r="AK1136">
            <v>40118</v>
          </cell>
          <cell r="AL1136">
            <v>40118</v>
          </cell>
          <cell r="AM1136" t="str">
            <v>-</v>
          </cell>
          <cell r="AN1136" t="str">
            <v xml:space="preserve"> </v>
          </cell>
          <cell r="AO1136" t="str">
            <v xml:space="preserve"> </v>
          </cell>
          <cell r="AP1136">
            <v>5512328</v>
          </cell>
          <cell r="AQ1136">
            <v>2573687</v>
          </cell>
        </row>
        <row r="1137">
          <cell r="A1137">
            <v>18871</v>
          </cell>
          <cell r="B1137" t="str">
            <v>Herrn</v>
          </cell>
          <cell r="C1137" t="str">
            <v xml:space="preserve"> </v>
          </cell>
          <cell r="D1137" t="str">
            <v>Moritz</v>
          </cell>
          <cell r="E1137" t="str">
            <v>Stirmayr</v>
          </cell>
          <cell r="F1137" t="str">
            <v xml:space="preserve"> </v>
          </cell>
          <cell r="G1137" t="str">
            <v xml:space="preserve"> </v>
          </cell>
          <cell r="H1137" t="str">
            <v>Lichtenhag 26</v>
          </cell>
          <cell r="I1137" t="str">
            <v>4201 Gramastetten</v>
          </cell>
          <cell r="J1137" t="str">
            <v>moristi61@gmail.com</v>
          </cell>
          <cell r="K1137" t="str">
            <v>+43 (670) 6083639</v>
          </cell>
          <cell r="L1137">
            <v>38077</v>
          </cell>
          <cell r="M1137" t="str">
            <v>Gramastetten</v>
          </cell>
          <cell r="N1137" t="str">
            <v>Urfahr</v>
          </cell>
          <cell r="O1137" t="str">
            <v xml:space="preserve"> </v>
          </cell>
          <cell r="P1137" t="str">
            <v xml:space="preserve"> </v>
          </cell>
          <cell r="Q1137" t="str">
            <v xml:space="preserve"> </v>
          </cell>
          <cell r="R1137" t="str">
            <v xml:space="preserve"> </v>
          </cell>
          <cell r="S1137" t="str">
            <v xml:space="preserve"> </v>
          </cell>
          <cell r="T1137" t="str">
            <v>LJ OÖ - Mitglied - Gramastetten</v>
          </cell>
          <cell r="U1137" t="str">
            <v>Mitglied</v>
          </cell>
          <cell r="V1137" t="str">
            <v>Mitglied</v>
          </cell>
          <cell r="W1137" t="str">
            <v xml:space="preserve"> </v>
          </cell>
          <cell r="X1137" t="str">
            <v xml:space="preserve"> </v>
          </cell>
          <cell r="Y1137" t="str">
            <v xml:space="preserve"> </v>
          </cell>
          <cell r="Z1137" t="str">
            <v xml:space="preserve"> </v>
          </cell>
          <cell r="AA1137">
            <v>18</v>
          </cell>
          <cell r="AB1137">
            <v>9</v>
          </cell>
          <cell r="AC1137">
            <v>6</v>
          </cell>
          <cell r="AD1137">
            <v>3</v>
          </cell>
          <cell r="AE1137">
            <v>0</v>
          </cell>
          <cell r="AF1137">
            <v>0</v>
          </cell>
          <cell r="AG1137">
            <v>0</v>
          </cell>
          <cell r="AH1137">
            <v>0</v>
          </cell>
          <cell r="AI1137" t="str">
            <v>Ja</v>
          </cell>
          <cell r="AJ1137" t="str">
            <v>Nein</v>
          </cell>
          <cell r="AK1137">
            <v>40497</v>
          </cell>
          <cell r="AL1137">
            <v>40497</v>
          </cell>
          <cell r="AM1137" t="str">
            <v>-</v>
          </cell>
          <cell r="AN1137" t="str">
            <v xml:space="preserve"> </v>
          </cell>
          <cell r="AO1137" t="str">
            <v xml:space="preserve"> </v>
          </cell>
          <cell r="AP1137">
            <v>5532333</v>
          </cell>
        </row>
        <row r="1138">
          <cell r="A1138">
            <v>14594</v>
          </cell>
          <cell r="B1138" t="str">
            <v>Herrn</v>
          </cell>
          <cell r="C1138" t="str">
            <v xml:space="preserve"> </v>
          </cell>
          <cell r="D1138" t="str">
            <v>Severin</v>
          </cell>
          <cell r="E1138" t="str">
            <v>Stirmayr</v>
          </cell>
          <cell r="F1138" t="str">
            <v xml:space="preserve"> </v>
          </cell>
          <cell r="G1138" t="str">
            <v xml:space="preserve"> </v>
          </cell>
          <cell r="H1138" t="str">
            <v>Lichtenhag 27</v>
          </cell>
          <cell r="I1138" t="str">
            <v>4201 Gramastetten</v>
          </cell>
          <cell r="J1138" t="str">
            <v>sevstir@gmail.com</v>
          </cell>
          <cell r="K1138" t="str">
            <v>+43 (677) 62026707</v>
          </cell>
          <cell r="L1138">
            <v>37353</v>
          </cell>
          <cell r="M1138" t="str">
            <v>Gramastetten</v>
          </cell>
          <cell r="N1138" t="str">
            <v>Urfahr</v>
          </cell>
          <cell r="O1138" t="str">
            <v xml:space="preserve"> </v>
          </cell>
          <cell r="P1138" t="str">
            <v xml:space="preserve"> </v>
          </cell>
          <cell r="Q1138" t="str">
            <v xml:space="preserve"> </v>
          </cell>
          <cell r="R1138" t="str">
            <v xml:space="preserve"> </v>
          </cell>
          <cell r="S1138" t="str">
            <v xml:space="preserve"> </v>
          </cell>
          <cell r="T1138" t="str">
            <v>LJ OÖ - Mitglied - Gramastetten</v>
          </cell>
          <cell r="U1138" t="str">
            <v>Mitglied</v>
          </cell>
          <cell r="V1138" t="str">
            <v>Mitglied</v>
          </cell>
          <cell r="W1138" t="str">
            <v xml:space="preserve"> </v>
          </cell>
          <cell r="X1138" t="str">
            <v xml:space="preserve"> </v>
          </cell>
          <cell r="Y1138" t="str">
            <v xml:space="preserve"> </v>
          </cell>
          <cell r="Z1138" t="str">
            <v xml:space="preserve"> </v>
          </cell>
          <cell r="AA1138">
            <v>3</v>
          </cell>
          <cell r="AB1138">
            <v>0</v>
          </cell>
          <cell r="AC1138">
            <v>0</v>
          </cell>
          <cell r="AD1138">
            <v>3</v>
          </cell>
          <cell r="AE1138">
            <v>0</v>
          </cell>
          <cell r="AF1138">
            <v>0</v>
          </cell>
          <cell r="AG1138">
            <v>0</v>
          </cell>
          <cell r="AH1138">
            <v>0</v>
          </cell>
          <cell r="AI1138" t="str">
            <v>Ja</v>
          </cell>
          <cell r="AJ1138" t="str">
            <v>Nein</v>
          </cell>
          <cell r="AK1138">
            <v>40280</v>
          </cell>
          <cell r="AL1138">
            <v>40280</v>
          </cell>
          <cell r="AM1138" t="str">
            <v>-</v>
          </cell>
          <cell r="AN1138" t="str">
            <v xml:space="preserve"> </v>
          </cell>
          <cell r="AO1138" t="str">
            <v xml:space="preserve"> </v>
          </cell>
          <cell r="AP1138">
            <v>5515897</v>
          </cell>
        </row>
        <row r="1139">
          <cell r="A1139">
            <v>17232</v>
          </cell>
          <cell r="B1139" t="str">
            <v>Herrn</v>
          </cell>
          <cell r="C1139" t="str">
            <v xml:space="preserve"> </v>
          </cell>
          <cell r="D1139" t="str">
            <v>Hannes</v>
          </cell>
          <cell r="E1139" t="str">
            <v>Stöbich</v>
          </cell>
          <cell r="F1139" t="str">
            <v xml:space="preserve"> </v>
          </cell>
          <cell r="G1139" t="str">
            <v xml:space="preserve"> </v>
          </cell>
          <cell r="H1139" t="str">
            <v>Hauptstraße 25</v>
          </cell>
          <cell r="I1139" t="str">
            <v>4175 Herzogsdorf</v>
          </cell>
          <cell r="J1139" t="str">
            <v>hannes.stoebich20@gmail.com</v>
          </cell>
          <cell r="K1139" t="str">
            <v>+43 (681) 20727252</v>
          </cell>
          <cell r="L1139">
            <v>37700</v>
          </cell>
          <cell r="M1139" t="str">
            <v>Herzogsdorf</v>
          </cell>
          <cell r="N1139" t="str">
            <v>Urfahr</v>
          </cell>
          <cell r="O1139" t="str">
            <v xml:space="preserve"> </v>
          </cell>
          <cell r="P1139" t="str">
            <v xml:space="preserve"> </v>
          </cell>
          <cell r="Q1139" t="str">
            <v xml:space="preserve"> </v>
          </cell>
          <cell r="R1139" t="str">
            <v xml:space="preserve"> </v>
          </cell>
          <cell r="S1139" t="str">
            <v xml:space="preserve"> </v>
          </cell>
          <cell r="T1139" t="str">
            <v>LJ OÖ - Mitglied - Herzogsdorf</v>
          </cell>
          <cell r="U1139" t="str">
            <v>Mitglied</v>
          </cell>
          <cell r="V1139" t="str">
            <v>Mitglied</v>
          </cell>
          <cell r="W1139" t="str">
            <v xml:space="preserve"> </v>
          </cell>
          <cell r="X1139" t="str">
            <v xml:space="preserve"> </v>
          </cell>
          <cell r="Y1139" t="str">
            <v xml:space="preserve"> </v>
          </cell>
          <cell r="Z1139" t="str">
            <v xml:space="preserve"> 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  <cell r="AE1139">
            <v>0</v>
          </cell>
          <cell r="AF1139">
            <v>0</v>
          </cell>
          <cell r="AG1139">
            <v>0</v>
          </cell>
          <cell r="AH1139">
            <v>0</v>
          </cell>
          <cell r="AI1139" t="str">
            <v>Ja</v>
          </cell>
          <cell r="AJ1139" t="str">
            <v>Nein</v>
          </cell>
          <cell r="AK1139">
            <v>43417</v>
          </cell>
          <cell r="AL1139">
            <v>43417</v>
          </cell>
          <cell r="AM1139" t="str">
            <v>-</v>
          </cell>
          <cell r="AN1139" t="str">
            <v xml:space="preserve"> </v>
          </cell>
          <cell r="AO1139" t="str">
            <v xml:space="preserve"> </v>
          </cell>
        </row>
        <row r="1140">
          <cell r="A1140" t="str">
            <v>beantragt</v>
          </cell>
          <cell r="B1140" t="str">
            <v>Herrn</v>
          </cell>
          <cell r="C1140" t="str">
            <v xml:space="preserve"> </v>
          </cell>
          <cell r="D1140" t="str">
            <v>Markus</v>
          </cell>
          <cell r="E1140" t="str">
            <v>Stöbich</v>
          </cell>
          <cell r="F1140" t="str">
            <v xml:space="preserve"> </v>
          </cell>
          <cell r="G1140" t="str">
            <v xml:space="preserve"> </v>
          </cell>
          <cell r="H1140" t="str">
            <v>Hauptstraße 25</v>
          </cell>
          <cell r="I1140" t="str">
            <v>4175 Herzogsdorf</v>
          </cell>
          <cell r="J1140" t="str">
            <v>markus.stoebich2@gmail.com</v>
          </cell>
          <cell r="K1140" t="str">
            <v>+43 (681) 81643116</v>
          </cell>
          <cell r="L1140">
            <v>38415</v>
          </cell>
          <cell r="M1140" t="str">
            <v>Herzogsdorf</v>
          </cell>
          <cell r="N1140" t="str">
            <v>Urfahr</v>
          </cell>
          <cell r="O1140" t="str">
            <v xml:space="preserve"> </v>
          </cell>
          <cell r="P1140" t="str">
            <v xml:space="preserve"> </v>
          </cell>
          <cell r="Q1140" t="str">
            <v xml:space="preserve"> </v>
          </cell>
          <cell r="R1140" t="str">
            <v xml:space="preserve"> </v>
          </cell>
          <cell r="S1140" t="str">
            <v xml:space="preserve"> </v>
          </cell>
          <cell r="T1140" t="str">
            <v>LJ OÖ - Mitglied - Herzogsdorf</v>
          </cell>
          <cell r="U1140" t="str">
            <v>Mitglied</v>
          </cell>
          <cell r="V1140" t="str">
            <v>Mitglied</v>
          </cell>
          <cell r="W1140" t="str">
            <v xml:space="preserve"> </v>
          </cell>
          <cell r="X1140" t="str">
            <v xml:space="preserve"> </v>
          </cell>
          <cell r="Y1140">
            <v>42714</v>
          </cell>
          <cell r="Z1140" t="str">
            <v xml:space="preserve"> </v>
          </cell>
          <cell r="AA1140">
            <v>177</v>
          </cell>
          <cell r="AB1140">
            <v>47</v>
          </cell>
          <cell r="AC1140">
            <v>0</v>
          </cell>
          <cell r="AD1140">
            <v>0</v>
          </cell>
          <cell r="AE1140">
            <v>0</v>
          </cell>
          <cell r="AF1140">
            <v>3</v>
          </cell>
          <cell r="AG1140">
            <v>0</v>
          </cell>
          <cell r="AH1140">
            <v>0</v>
          </cell>
          <cell r="AI1140" t="str">
            <v>Ja</v>
          </cell>
          <cell r="AJ1140" t="str">
            <v xml:space="preserve"> </v>
          </cell>
          <cell r="AK1140">
            <v>39796</v>
          </cell>
          <cell r="AL1140">
            <v>39796</v>
          </cell>
          <cell r="AM1140" t="str">
            <v>-</v>
          </cell>
          <cell r="AN1140" t="str">
            <v xml:space="preserve"> </v>
          </cell>
          <cell r="AO1140" t="str">
            <v xml:space="preserve"> </v>
          </cell>
          <cell r="AP1140">
            <v>5500845</v>
          </cell>
        </row>
        <row r="1141">
          <cell r="A1141">
            <v>1980</v>
          </cell>
          <cell r="B1141" t="str">
            <v>Frau</v>
          </cell>
          <cell r="C1141" t="str">
            <v xml:space="preserve"> </v>
          </cell>
          <cell r="D1141" t="str">
            <v>Renate</v>
          </cell>
          <cell r="E1141" t="str">
            <v>Stöbich</v>
          </cell>
          <cell r="F1141" t="str">
            <v xml:space="preserve"> </v>
          </cell>
          <cell r="G1141" t="str">
            <v xml:space="preserve"> </v>
          </cell>
          <cell r="H1141" t="str">
            <v>Pehersdorf 7</v>
          </cell>
          <cell r="I1141" t="str">
            <v>4116 St. Ulrich im Mühlkreis</v>
          </cell>
          <cell r="J1141" t="str">
            <v>renate.stoebich@gmx.at</v>
          </cell>
          <cell r="K1141" t="str">
            <v>+43 (664) 9993840</v>
          </cell>
          <cell r="L1141">
            <v>33008</v>
          </cell>
          <cell r="M1141" t="str">
            <v>Herzogsdorf</v>
          </cell>
          <cell r="N1141" t="str">
            <v>Urfahr</v>
          </cell>
          <cell r="O1141" t="str">
            <v xml:space="preserve"> </v>
          </cell>
          <cell r="P1141" t="str">
            <v xml:space="preserve"> </v>
          </cell>
          <cell r="Q1141" t="str">
            <v xml:space="preserve"> </v>
          </cell>
          <cell r="R1141" t="str">
            <v xml:space="preserve"> </v>
          </cell>
          <cell r="S1141" t="str">
            <v xml:space="preserve"> </v>
          </cell>
          <cell r="T1141" t="str">
            <v>LJ OÖ - Mitglied - Herzogsdorf</v>
          </cell>
          <cell r="U1141" t="str">
            <v>Mitglied</v>
          </cell>
          <cell r="V1141" t="str">
            <v>Mitglied</v>
          </cell>
          <cell r="W1141" t="str">
            <v xml:space="preserve"> </v>
          </cell>
          <cell r="X1141" t="str">
            <v xml:space="preserve"> </v>
          </cell>
          <cell r="Y1141" t="str">
            <v xml:space="preserve"> </v>
          </cell>
          <cell r="Z1141" t="str">
            <v xml:space="preserve"> </v>
          </cell>
          <cell r="AA1141">
            <v>40.6</v>
          </cell>
          <cell r="AB1141">
            <v>35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 t="str">
            <v>Ja</v>
          </cell>
          <cell r="AJ1141" t="str">
            <v>Nein</v>
          </cell>
          <cell r="AK1141">
            <v>41498</v>
          </cell>
          <cell r="AL1141">
            <v>41498</v>
          </cell>
          <cell r="AM1141" t="str">
            <v>-</v>
          </cell>
          <cell r="AN1141" t="str">
            <v xml:space="preserve"> </v>
          </cell>
          <cell r="AO1141" t="str">
            <v xml:space="preserve"> </v>
          </cell>
          <cell r="AP1141">
            <v>5658705</v>
          </cell>
        </row>
        <row r="1142">
          <cell r="B1142" t="str">
            <v>Herrn</v>
          </cell>
          <cell r="C1142" t="str">
            <v xml:space="preserve"> </v>
          </cell>
          <cell r="D1142" t="str">
            <v>Simon</v>
          </cell>
          <cell r="E1142" t="str">
            <v>Stöbich</v>
          </cell>
          <cell r="F1142" t="str">
            <v xml:space="preserve"> </v>
          </cell>
          <cell r="G1142" t="str">
            <v xml:space="preserve"> </v>
          </cell>
          <cell r="H1142" t="str">
            <v>Anger 9</v>
          </cell>
          <cell r="I1142" t="str">
            <v>4201 Gramastetten</v>
          </cell>
          <cell r="J1142" t="str">
            <v>simon.stoebich@aon.at</v>
          </cell>
          <cell r="K1142" t="str">
            <v>+43 (680) 5061273</v>
          </cell>
          <cell r="L1142">
            <v>34700</v>
          </cell>
          <cell r="M1142" t="str">
            <v>Neußerling</v>
          </cell>
          <cell r="N1142" t="str">
            <v>Urfahr</v>
          </cell>
          <cell r="O1142" t="str">
            <v xml:space="preserve"> </v>
          </cell>
          <cell r="P1142" t="str">
            <v xml:space="preserve"> </v>
          </cell>
          <cell r="Q1142" t="str">
            <v xml:space="preserve"> </v>
          </cell>
          <cell r="R1142" t="str">
            <v xml:space="preserve"> </v>
          </cell>
          <cell r="S1142" t="str">
            <v xml:space="preserve"> </v>
          </cell>
          <cell r="T1142" t="str">
            <v>LJ OÖ - Mitglied - Neußerling</v>
          </cell>
          <cell r="U1142" t="str">
            <v>Mitglied</v>
          </cell>
          <cell r="V1142" t="str">
            <v>Mitglied</v>
          </cell>
          <cell r="W1142" t="str">
            <v xml:space="preserve"> </v>
          </cell>
          <cell r="X1142" t="str">
            <v xml:space="preserve"> </v>
          </cell>
          <cell r="Y1142" t="str">
            <v xml:space="preserve"> </v>
          </cell>
          <cell r="Z1142" t="str">
            <v xml:space="preserve"> 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  <cell r="AE1142">
            <v>0</v>
          </cell>
          <cell r="AF1142">
            <v>0</v>
          </cell>
          <cell r="AG1142">
            <v>0</v>
          </cell>
          <cell r="AH1142">
            <v>0</v>
          </cell>
          <cell r="AI1142" t="str">
            <v>Nein</v>
          </cell>
          <cell r="AJ1142" t="str">
            <v>Nein</v>
          </cell>
          <cell r="AK1142">
            <v>42494</v>
          </cell>
          <cell r="AL1142">
            <v>42494</v>
          </cell>
          <cell r="AM1142" t="str">
            <v>-</v>
          </cell>
          <cell r="AN1142" t="str">
            <v xml:space="preserve"> </v>
          </cell>
          <cell r="AO1142" t="str">
            <v xml:space="preserve"> </v>
          </cell>
        </row>
        <row r="1143">
          <cell r="B1143" t="str">
            <v>Frau</v>
          </cell>
          <cell r="C1143" t="str">
            <v xml:space="preserve"> </v>
          </cell>
          <cell r="D1143" t="str">
            <v>Leah</v>
          </cell>
          <cell r="E1143" t="str">
            <v>Stoblmair</v>
          </cell>
          <cell r="F1143" t="str">
            <v xml:space="preserve"> </v>
          </cell>
          <cell r="G1143" t="str">
            <v xml:space="preserve"> </v>
          </cell>
          <cell r="H1143" t="str">
            <v>Lindach 12</v>
          </cell>
          <cell r="I1143" t="str">
            <v>4211 Alberndorf in der Riedmark</v>
          </cell>
          <cell r="J1143" t="str">
            <v>leah.stroblmair@gmx.at</v>
          </cell>
          <cell r="K1143" t="str">
            <v>+43 (680) 1424545</v>
          </cell>
          <cell r="L1143">
            <v>36652</v>
          </cell>
          <cell r="M1143" t="str">
            <v>Alberndorf</v>
          </cell>
          <cell r="N1143" t="str">
            <v>Urfahr</v>
          </cell>
          <cell r="O1143" t="str">
            <v xml:space="preserve"> </v>
          </cell>
          <cell r="P1143" t="str">
            <v xml:space="preserve"> </v>
          </cell>
          <cell r="Q1143" t="str">
            <v xml:space="preserve"> </v>
          </cell>
          <cell r="R1143" t="str">
            <v xml:space="preserve"> </v>
          </cell>
          <cell r="S1143" t="str">
            <v xml:space="preserve"> </v>
          </cell>
          <cell r="T1143" t="str">
            <v>LJ OÖ - Mitglied - Alberndorf</v>
          </cell>
          <cell r="U1143" t="str">
            <v>Mitglied</v>
          </cell>
          <cell r="V1143" t="str">
            <v>Mitglied</v>
          </cell>
          <cell r="W1143" t="str">
            <v xml:space="preserve"> </v>
          </cell>
          <cell r="X1143" t="str">
            <v xml:space="preserve"> </v>
          </cell>
          <cell r="Y1143" t="str">
            <v xml:space="preserve"> </v>
          </cell>
          <cell r="Z1143" t="str">
            <v xml:space="preserve"> 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  <cell r="AE1143">
            <v>0</v>
          </cell>
          <cell r="AF1143">
            <v>0</v>
          </cell>
          <cell r="AG1143">
            <v>0</v>
          </cell>
          <cell r="AH1143">
            <v>0</v>
          </cell>
          <cell r="AI1143" t="str">
            <v>Nein</v>
          </cell>
          <cell r="AJ1143" t="str">
            <v>Nein</v>
          </cell>
          <cell r="AK1143">
            <v>42494</v>
          </cell>
          <cell r="AL1143">
            <v>42494</v>
          </cell>
          <cell r="AM1143" t="str">
            <v>-</v>
          </cell>
          <cell r="AN1143" t="str">
            <v xml:space="preserve"> </v>
          </cell>
          <cell r="AO1143" t="str">
            <v xml:space="preserve"> </v>
          </cell>
        </row>
        <row r="1144">
          <cell r="A1144">
            <v>16300</v>
          </cell>
          <cell r="B1144" t="str">
            <v>Frau</v>
          </cell>
          <cell r="C1144" t="str">
            <v xml:space="preserve"> </v>
          </cell>
          <cell r="D1144" t="str">
            <v>Julia</v>
          </cell>
          <cell r="E1144" t="str">
            <v>Stumpner</v>
          </cell>
          <cell r="F1144" t="str">
            <v xml:space="preserve"> </v>
          </cell>
          <cell r="G1144" t="str">
            <v xml:space="preserve"> </v>
          </cell>
          <cell r="H1144" t="str">
            <v>Götzelsdorf 4a</v>
          </cell>
          <cell r="I1144" t="str">
            <v>4221 Steyregg</v>
          </cell>
          <cell r="J1144" t="str">
            <v>julia.stumpner@aon.at</v>
          </cell>
          <cell r="K1144" t="str">
            <v>+43 (681) 10237477</v>
          </cell>
          <cell r="L1144">
            <v>36399</v>
          </cell>
          <cell r="M1144" t="str">
            <v>Steyregg</v>
          </cell>
          <cell r="N1144" t="str">
            <v>Urfahr</v>
          </cell>
          <cell r="O1144" t="str">
            <v xml:space="preserve">Leiterin Stv. </v>
          </cell>
          <cell r="P1144" t="str">
            <v xml:space="preserve"> </v>
          </cell>
          <cell r="Q1144" t="str">
            <v xml:space="preserve"> </v>
          </cell>
          <cell r="R1144" t="str">
            <v xml:space="preserve"> </v>
          </cell>
          <cell r="S1144" t="str">
            <v xml:space="preserve"> </v>
          </cell>
          <cell r="T1144" t="str">
            <v>LJ OÖ - Mitglied - Steyregg</v>
          </cell>
          <cell r="U1144" t="str">
            <v>Mitglied</v>
          </cell>
          <cell r="V1144" t="str">
            <v>Mitglied</v>
          </cell>
          <cell r="W1144" t="str">
            <v xml:space="preserve"> </v>
          </cell>
          <cell r="X1144" t="str">
            <v xml:space="preserve"> </v>
          </cell>
          <cell r="Y1144" t="str">
            <v xml:space="preserve"> </v>
          </cell>
          <cell r="Z1144" t="str">
            <v xml:space="preserve"> 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  <cell r="AE1144">
            <v>0</v>
          </cell>
          <cell r="AF1144">
            <v>0</v>
          </cell>
          <cell r="AG1144">
            <v>0</v>
          </cell>
          <cell r="AH1144">
            <v>0</v>
          </cell>
          <cell r="AI1144" t="str">
            <v>Nein</v>
          </cell>
          <cell r="AJ1144" t="str">
            <v>Nein</v>
          </cell>
          <cell r="AK1144">
            <v>41596</v>
          </cell>
          <cell r="AL1144">
            <v>41596</v>
          </cell>
          <cell r="AM1144" t="str">
            <v>-</v>
          </cell>
          <cell r="AN1144" t="str">
            <v xml:space="preserve"> </v>
          </cell>
          <cell r="AO1144" t="str">
            <v xml:space="preserve"> </v>
          </cell>
          <cell r="AP1144">
            <v>5661832</v>
          </cell>
        </row>
        <row r="1145">
          <cell r="B1145" t="str">
            <v>Herrn</v>
          </cell>
          <cell r="C1145" t="str">
            <v xml:space="preserve"> </v>
          </cell>
          <cell r="D1145" t="str">
            <v>Felix</v>
          </cell>
          <cell r="E1145" t="str">
            <v>Sturm</v>
          </cell>
          <cell r="F1145" t="str">
            <v xml:space="preserve"> </v>
          </cell>
          <cell r="G1145" t="str">
            <v xml:space="preserve"> </v>
          </cell>
          <cell r="H1145" t="str">
            <v>Föhrenweg 24</v>
          </cell>
          <cell r="I1145" t="str">
            <v>4210 Gallneukirchen</v>
          </cell>
          <cell r="J1145" t="str">
            <v>felix-sturm@gmx.at</v>
          </cell>
          <cell r="K1145" t="str">
            <v>+43 (664) 2020689</v>
          </cell>
          <cell r="L1145">
            <v>34478</v>
          </cell>
          <cell r="M1145" t="str">
            <v>Engerwitzdorf</v>
          </cell>
          <cell r="N1145" t="str">
            <v>Urfahr</v>
          </cell>
          <cell r="O1145" t="str">
            <v xml:space="preserve"> </v>
          </cell>
          <cell r="P1145" t="str">
            <v xml:space="preserve"> </v>
          </cell>
          <cell r="Q1145" t="str">
            <v xml:space="preserve"> </v>
          </cell>
          <cell r="R1145" t="str">
            <v xml:space="preserve"> </v>
          </cell>
          <cell r="S1145" t="str">
            <v xml:space="preserve"> </v>
          </cell>
          <cell r="T1145" t="str">
            <v>LJ OÖ - Mitglied - Engerwitzdorf</v>
          </cell>
          <cell r="U1145" t="str">
            <v>Mitglied</v>
          </cell>
          <cell r="V1145" t="str">
            <v>Mitglied</v>
          </cell>
          <cell r="W1145" t="str">
            <v xml:space="preserve"> </v>
          </cell>
          <cell r="X1145" t="str">
            <v xml:space="preserve"> </v>
          </cell>
          <cell r="Y1145" t="str">
            <v xml:space="preserve"> </v>
          </cell>
          <cell r="Z1145" t="str">
            <v xml:space="preserve"> </v>
          </cell>
          <cell r="AA1145">
            <v>6</v>
          </cell>
          <cell r="AB1145">
            <v>0</v>
          </cell>
          <cell r="AC1145">
            <v>0</v>
          </cell>
          <cell r="AD1145">
            <v>0</v>
          </cell>
          <cell r="AE1145">
            <v>0</v>
          </cell>
          <cell r="AF1145">
            <v>6</v>
          </cell>
          <cell r="AG1145">
            <v>0</v>
          </cell>
          <cell r="AH1145">
            <v>0</v>
          </cell>
          <cell r="AI1145" t="str">
            <v xml:space="preserve"> </v>
          </cell>
          <cell r="AJ1145" t="str">
            <v xml:space="preserve"> </v>
          </cell>
          <cell r="AK1145">
            <v>39659</v>
          </cell>
          <cell r="AL1145">
            <v>39659</v>
          </cell>
          <cell r="AM1145" t="str">
            <v>-</v>
          </cell>
          <cell r="AN1145" t="str">
            <v xml:space="preserve"> </v>
          </cell>
          <cell r="AO1145" t="str">
            <v xml:space="preserve"> </v>
          </cell>
          <cell r="AP1145">
            <v>5496240</v>
          </cell>
        </row>
        <row r="1146">
          <cell r="B1146" t="str">
            <v>Herrn</v>
          </cell>
          <cell r="C1146" t="str">
            <v xml:space="preserve"> </v>
          </cell>
          <cell r="D1146" t="str">
            <v>Markus</v>
          </cell>
          <cell r="E1146" t="str">
            <v>Süß</v>
          </cell>
          <cell r="F1146" t="str">
            <v xml:space="preserve"> </v>
          </cell>
          <cell r="G1146" t="str">
            <v xml:space="preserve"> </v>
          </cell>
          <cell r="H1146" t="str">
            <v>Oberstiftung 6</v>
          </cell>
          <cell r="I1146" t="str">
            <v>4190 Bad Leonfelden</v>
          </cell>
          <cell r="J1146" t="str">
            <v>suessmarkus@gmx.at</v>
          </cell>
          <cell r="K1146" t="str">
            <v>+43 (660) 4858002</v>
          </cell>
          <cell r="L1146">
            <v>34764</v>
          </cell>
          <cell r="M1146" t="str">
            <v>Bad Leonfelden</v>
          </cell>
          <cell r="N1146" t="str">
            <v>Urfahr</v>
          </cell>
          <cell r="O1146" t="str">
            <v xml:space="preserve">Leiter Stv. </v>
          </cell>
          <cell r="P1146" t="str">
            <v xml:space="preserve"> </v>
          </cell>
          <cell r="Q1146" t="str">
            <v xml:space="preserve"> </v>
          </cell>
          <cell r="R1146" t="str">
            <v xml:space="preserve"> </v>
          </cell>
          <cell r="S1146" t="str">
            <v xml:space="preserve"> </v>
          </cell>
          <cell r="T1146" t="str">
            <v>LJ OÖ - Mitglied - Bad Leonfelden</v>
          </cell>
          <cell r="U1146" t="str">
            <v>Mitglied</v>
          </cell>
          <cell r="V1146" t="str">
            <v>Mitglied</v>
          </cell>
          <cell r="W1146" t="str">
            <v xml:space="preserve"> </v>
          </cell>
          <cell r="X1146" t="str">
            <v xml:space="preserve"> </v>
          </cell>
          <cell r="Y1146">
            <v>43421</v>
          </cell>
          <cell r="Z1146" t="str">
            <v xml:space="preserve"> </v>
          </cell>
          <cell r="AA1146">
            <v>130.24</v>
          </cell>
          <cell r="AB1146">
            <v>19</v>
          </cell>
          <cell r="AC1146">
            <v>0</v>
          </cell>
          <cell r="AD1146">
            <v>8</v>
          </cell>
          <cell r="AE1146">
            <v>0</v>
          </cell>
          <cell r="AF1146">
            <v>0</v>
          </cell>
          <cell r="AG1146">
            <v>0</v>
          </cell>
          <cell r="AH1146">
            <v>0</v>
          </cell>
          <cell r="AI1146" t="str">
            <v>Nein</v>
          </cell>
          <cell r="AJ1146" t="str">
            <v>Nein</v>
          </cell>
          <cell r="AK1146">
            <v>40686</v>
          </cell>
          <cell r="AL1146">
            <v>41971</v>
          </cell>
          <cell r="AM1146" t="str">
            <v>-</v>
          </cell>
          <cell r="AN1146" t="str">
            <v xml:space="preserve"> </v>
          </cell>
          <cell r="AO1146" t="str">
            <v xml:space="preserve"> </v>
          </cell>
          <cell r="AP1146">
            <v>5617187</v>
          </cell>
        </row>
        <row r="1147">
          <cell r="A1147">
            <v>10364</v>
          </cell>
          <cell r="B1147" t="str">
            <v>Frau</v>
          </cell>
          <cell r="C1147" t="str">
            <v xml:space="preserve"> </v>
          </cell>
          <cell r="D1147" t="str">
            <v>Elisabeth</v>
          </cell>
          <cell r="E1147" t="str">
            <v>Syn</v>
          </cell>
          <cell r="F1147" t="str">
            <v xml:space="preserve"> </v>
          </cell>
          <cell r="G1147" t="str">
            <v xml:space="preserve"> </v>
          </cell>
          <cell r="H1147" t="str">
            <v>Unteramberg 8</v>
          </cell>
          <cell r="I1147" t="str">
            <v>4100 Ottensheim</v>
          </cell>
          <cell r="J1147" t="str">
            <v>syn@gmx.at</v>
          </cell>
          <cell r="K1147" t="str">
            <v>+43 (680) 3231750</v>
          </cell>
          <cell r="L1147">
            <v>35597</v>
          </cell>
          <cell r="M1147" t="str">
            <v>Ottensheim-Puchenau</v>
          </cell>
          <cell r="N1147" t="str">
            <v>Urfahr</v>
          </cell>
          <cell r="O1147" t="str">
            <v xml:space="preserve">Leiterin 
Datenbankreferent/in </v>
          </cell>
          <cell r="P1147" t="str">
            <v xml:space="preserve"> </v>
          </cell>
          <cell r="Q1147" t="str">
            <v xml:space="preserve"> </v>
          </cell>
          <cell r="R1147" t="str">
            <v xml:space="preserve"> </v>
          </cell>
          <cell r="S1147" t="str">
            <v xml:space="preserve"> </v>
          </cell>
          <cell r="T1147" t="str">
            <v>LJ OÖ - Mitglied - Ottensheim-Puchenau</v>
          </cell>
          <cell r="U1147" t="str">
            <v>Mitglied</v>
          </cell>
          <cell r="V1147" t="str">
            <v>Mitglied</v>
          </cell>
          <cell r="W1147" t="str">
            <v xml:space="preserve"> </v>
          </cell>
          <cell r="X1147" t="str">
            <v xml:space="preserve"> </v>
          </cell>
          <cell r="Y1147" t="str">
            <v xml:space="preserve"> </v>
          </cell>
          <cell r="Z1147" t="str">
            <v xml:space="preserve"> </v>
          </cell>
          <cell r="AA1147">
            <v>12.76</v>
          </cell>
          <cell r="AB1147">
            <v>8</v>
          </cell>
          <cell r="AC1147">
            <v>0</v>
          </cell>
          <cell r="AD1147">
            <v>0</v>
          </cell>
          <cell r="AE1147">
            <v>0</v>
          </cell>
          <cell r="AF1147">
            <v>3</v>
          </cell>
          <cell r="AG1147">
            <v>0</v>
          </cell>
          <cell r="AH1147">
            <v>0</v>
          </cell>
          <cell r="AI1147" t="str">
            <v xml:space="preserve"> </v>
          </cell>
          <cell r="AJ1147" t="str">
            <v xml:space="preserve"> </v>
          </cell>
          <cell r="AK1147">
            <v>41288</v>
          </cell>
          <cell r="AL1147">
            <v>41288</v>
          </cell>
          <cell r="AM1147" t="str">
            <v>-</v>
          </cell>
          <cell r="AN1147" t="str">
            <v xml:space="preserve"> </v>
          </cell>
          <cell r="AO1147" t="str">
            <v xml:space="preserve"> </v>
          </cell>
          <cell r="AP1147">
            <v>5651584</v>
          </cell>
        </row>
        <row r="1148">
          <cell r="A1148">
            <v>17833</v>
          </cell>
          <cell r="B1148" t="str">
            <v>Frau</v>
          </cell>
          <cell r="C1148" t="str">
            <v xml:space="preserve"> </v>
          </cell>
          <cell r="D1148" t="str">
            <v>Lisa</v>
          </cell>
          <cell r="E1148" t="str">
            <v>Tauber</v>
          </cell>
          <cell r="F1148" t="str">
            <v xml:space="preserve"> </v>
          </cell>
          <cell r="G1148" t="str">
            <v xml:space="preserve"> </v>
          </cell>
          <cell r="H1148" t="str">
            <v>Kammerschlag 34</v>
          </cell>
          <cell r="I1148" t="str">
            <v>4201 Eidenberg</v>
          </cell>
          <cell r="K1148" t="str">
            <v>+43 (677) 61233934</v>
          </cell>
          <cell r="L1148">
            <v>37137</v>
          </cell>
          <cell r="M1148" t="str">
            <v>Eidenberg</v>
          </cell>
          <cell r="N1148" t="str">
            <v>Urfahr</v>
          </cell>
          <cell r="O1148" t="str">
            <v xml:space="preserve"> </v>
          </cell>
          <cell r="P1148" t="str">
            <v xml:space="preserve"> </v>
          </cell>
          <cell r="Q1148" t="str">
            <v xml:space="preserve"> </v>
          </cell>
          <cell r="R1148" t="str">
            <v xml:space="preserve"> </v>
          </cell>
          <cell r="S1148" t="str">
            <v xml:space="preserve"> </v>
          </cell>
          <cell r="T1148" t="str">
            <v>LJ OÖ - Mitglied - Eidenberg</v>
          </cell>
          <cell r="U1148" t="str">
            <v>Mitglied</v>
          </cell>
          <cell r="V1148" t="str">
            <v>Mitglied</v>
          </cell>
          <cell r="W1148" t="str">
            <v xml:space="preserve"> </v>
          </cell>
          <cell r="X1148" t="str">
            <v xml:space="preserve"> </v>
          </cell>
          <cell r="Y1148" t="str">
            <v xml:space="preserve"> </v>
          </cell>
          <cell r="Z1148" t="str">
            <v xml:space="preserve"> 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0</v>
          </cell>
          <cell r="AI1148" t="str">
            <v>Nein</v>
          </cell>
          <cell r="AJ1148" t="str">
            <v>Nein</v>
          </cell>
          <cell r="AK1148">
            <v>42527</v>
          </cell>
          <cell r="AL1148">
            <v>42527</v>
          </cell>
          <cell r="AM1148" t="str">
            <v>-</v>
          </cell>
          <cell r="AN1148" t="str">
            <v xml:space="preserve"> </v>
          </cell>
          <cell r="AO1148" t="str">
            <v xml:space="preserve"> </v>
          </cell>
        </row>
        <row r="1149">
          <cell r="B1149" t="str">
            <v>Herrn</v>
          </cell>
          <cell r="C1149" t="str">
            <v xml:space="preserve"> </v>
          </cell>
          <cell r="D1149" t="str">
            <v>Robert</v>
          </cell>
          <cell r="E1149" t="str">
            <v>Tauber</v>
          </cell>
          <cell r="F1149" t="str">
            <v xml:space="preserve"> </v>
          </cell>
          <cell r="G1149" t="str">
            <v xml:space="preserve"> </v>
          </cell>
          <cell r="H1149" t="str">
            <v>Kohlgrub 5/2</v>
          </cell>
          <cell r="I1149" t="str">
            <v>4193 Reichenthal</v>
          </cell>
          <cell r="K1149" t="str">
            <v>+43 (664) 1692281</v>
          </cell>
          <cell r="L1149">
            <v>34897</v>
          </cell>
          <cell r="M1149" t="str">
            <v>Eidenberg</v>
          </cell>
          <cell r="N1149" t="str">
            <v>Urfahr</v>
          </cell>
          <cell r="O1149" t="str">
            <v xml:space="preserve"> </v>
          </cell>
          <cell r="P1149" t="str">
            <v xml:space="preserve"> </v>
          </cell>
          <cell r="Q1149" t="str">
            <v xml:space="preserve"> </v>
          </cell>
          <cell r="R1149" t="str">
            <v xml:space="preserve"> </v>
          </cell>
          <cell r="S1149" t="str">
            <v xml:space="preserve"> </v>
          </cell>
          <cell r="T1149" t="str">
            <v>LJ OÖ - Mitglied - Eidenberg</v>
          </cell>
          <cell r="U1149" t="str">
            <v>Mitglied</v>
          </cell>
          <cell r="V1149" t="str">
            <v>Mitglied</v>
          </cell>
          <cell r="W1149" t="str">
            <v xml:space="preserve"> </v>
          </cell>
          <cell r="X1149" t="str">
            <v xml:space="preserve"> </v>
          </cell>
          <cell r="Y1149" t="str">
            <v xml:space="preserve"> </v>
          </cell>
          <cell r="Z1149" t="str">
            <v xml:space="preserve"> </v>
          </cell>
          <cell r="AA1149">
            <v>9</v>
          </cell>
          <cell r="AB1149">
            <v>9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 t="str">
            <v>Nein</v>
          </cell>
          <cell r="AJ1149" t="str">
            <v>Nein</v>
          </cell>
          <cell r="AK1149">
            <v>43101</v>
          </cell>
          <cell r="AL1149">
            <v>43101</v>
          </cell>
          <cell r="AM1149" t="str">
            <v>-</v>
          </cell>
          <cell r="AN1149" t="str">
            <v xml:space="preserve"> </v>
          </cell>
          <cell r="AO1149" t="str">
            <v xml:space="preserve"> </v>
          </cell>
        </row>
        <row r="1150">
          <cell r="A1150">
            <v>15983</v>
          </cell>
          <cell r="B1150" t="str">
            <v>Herrn</v>
          </cell>
          <cell r="C1150" t="str">
            <v xml:space="preserve"> </v>
          </cell>
          <cell r="D1150" t="str">
            <v>Lukas Michael</v>
          </cell>
          <cell r="E1150" t="str">
            <v>Tausch</v>
          </cell>
          <cell r="F1150" t="str">
            <v xml:space="preserve"> </v>
          </cell>
          <cell r="G1150" t="str">
            <v xml:space="preserve"> </v>
          </cell>
          <cell r="H1150" t="str">
            <v>Reiterstraße 6a</v>
          </cell>
          <cell r="I1150" t="str">
            <v>4111 Walding</v>
          </cell>
          <cell r="J1150" t="str">
            <v>lukas.tausch@uitikon.ch</v>
          </cell>
          <cell r="K1150" t="str">
            <v>+43 (664) 1273275</v>
          </cell>
          <cell r="L1150">
            <v>36416</v>
          </cell>
          <cell r="M1150" t="str">
            <v>Walding</v>
          </cell>
          <cell r="N1150" t="str">
            <v>Urfahr</v>
          </cell>
          <cell r="O1150" t="str">
            <v xml:space="preserve"> </v>
          </cell>
          <cell r="P1150" t="str">
            <v xml:space="preserve"> </v>
          </cell>
          <cell r="Q1150" t="str">
            <v xml:space="preserve"> </v>
          </cell>
          <cell r="R1150" t="str">
            <v xml:space="preserve"> </v>
          </cell>
          <cell r="S1150" t="str">
            <v xml:space="preserve"> </v>
          </cell>
          <cell r="T1150" t="str">
            <v>LJ OÖ - Mitglied - Walding</v>
          </cell>
          <cell r="U1150" t="str">
            <v>Mitglied</v>
          </cell>
          <cell r="V1150" t="str">
            <v>Mitglied</v>
          </cell>
          <cell r="W1150" t="str">
            <v xml:space="preserve"> </v>
          </cell>
          <cell r="X1150" t="str">
            <v xml:space="preserve"> </v>
          </cell>
          <cell r="Y1150" t="str">
            <v xml:space="preserve"> </v>
          </cell>
          <cell r="Z1150" t="str">
            <v xml:space="preserve"> </v>
          </cell>
          <cell r="AA1150">
            <v>43.2</v>
          </cell>
          <cell r="AB1150">
            <v>23</v>
          </cell>
          <cell r="AC1150">
            <v>8</v>
          </cell>
          <cell r="AD1150">
            <v>6</v>
          </cell>
          <cell r="AE1150">
            <v>0</v>
          </cell>
          <cell r="AF1150">
            <v>3</v>
          </cell>
          <cell r="AG1150">
            <v>0</v>
          </cell>
          <cell r="AH1150">
            <v>0</v>
          </cell>
          <cell r="AI1150" t="str">
            <v xml:space="preserve"> </v>
          </cell>
          <cell r="AJ1150" t="str">
            <v xml:space="preserve"> </v>
          </cell>
          <cell r="AK1150">
            <v>42959</v>
          </cell>
          <cell r="AL1150">
            <v>42959</v>
          </cell>
          <cell r="AM1150" t="str">
            <v>-</v>
          </cell>
          <cell r="AN1150" t="str">
            <v xml:space="preserve"> </v>
          </cell>
          <cell r="AO1150" t="str">
            <v xml:space="preserve"> </v>
          </cell>
        </row>
        <row r="1151">
          <cell r="A1151">
            <v>7425</v>
          </cell>
          <cell r="B1151" t="str">
            <v>Herrn</v>
          </cell>
          <cell r="C1151" t="str">
            <v xml:space="preserve"> </v>
          </cell>
          <cell r="D1151" t="str">
            <v>Johannes</v>
          </cell>
          <cell r="E1151" t="str">
            <v>Thumfart</v>
          </cell>
          <cell r="F1151" t="str">
            <v xml:space="preserve"> </v>
          </cell>
          <cell r="G1151" t="str">
            <v xml:space="preserve"> </v>
          </cell>
          <cell r="H1151" t="str">
            <v>Altenbergerstraße 17</v>
          </cell>
          <cell r="I1151" t="str">
            <v>4204 Haibach im Mühlkreis</v>
          </cell>
          <cell r="J1151" t="str">
            <v>j.thumfart@gmx.at</v>
          </cell>
          <cell r="K1151" t="str">
            <v>+43 (664) 1334482</v>
          </cell>
          <cell r="L1151">
            <v>35015</v>
          </cell>
          <cell r="M1151" t="str">
            <v>Reichenau</v>
          </cell>
          <cell r="N1151" t="str">
            <v>Urfahr</v>
          </cell>
          <cell r="O1151" t="str">
            <v xml:space="preserve"> </v>
          </cell>
          <cell r="P1151" t="str">
            <v xml:space="preserve"> </v>
          </cell>
          <cell r="Q1151" t="str">
            <v xml:space="preserve"> </v>
          </cell>
          <cell r="R1151" t="str">
            <v xml:space="preserve"> </v>
          </cell>
          <cell r="S1151" t="str">
            <v xml:space="preserve"> </v>
          </cell>
          <cell r="T1151" t="str">
            <v>LJ OÖ - Mitglied - Reichenau</v>
          </cell>
          <cell r="U1151" t="str">
            <v>Mitglied</v>
          </cell>
          <cell r="V1151" t="str">
            <v>Mitglied</v>
          </cell>
          <cell r="W1151" t="str">
            <v xml:space="preserve"> </v>
          </cell>
          <cell r="X1151" t="str">
            <v xml:space="preserve"> </v>
          </cell>
          <cell r="Y1151" t="str">
            <v xml:space="preserve"> </v>
          </cell>
          <cell r="Z1151" t="str">
            <v xml:space="preserve"> </v>
          </cell>
          <cell r="AA1151">
            <v>6.24</v>
          </cell>
          <cell r="AB1151">
            <v>0</v>
          </cell>
          <cell r="AC1151">
            <v>0</v>
          </cell>
          <cell r="AD1151">
            <v>3</v>
          </cell>
          <cell r="AE1151">
            <v>0</v>
          </cell>
          <cell r="AF1151">
            <v>3</v>
          </cell>
          <cell r="AG1151">
            <v>0</v>
          </cell>
          <cell r="AH1151">
            <v>0</v>
          </cell>
          <cell r="AI1151" t="str">
            <v>Ja</v>
          </cell>
          <cell r="AJ1151" t="str">
            <v>Nein</v>
          </cell>
          <cell r="AK1151">
            <v>41406</v>
          </cell>
          <cell r="AL1151">
            <v>41406</v>
          </cell>
          <cell r="AM1151" t="str">
            <v>-</v>
          </cell>
          <cell r="AN1151" t="str">
            <v xml:space="preserve"> </v>
          </cell>
          <cell r="AO1151" t="str">
            <v xml:space="preserve"> </v>
          </cell>
          <cell r="AP1151">
            <v>5656331</v>
          </cell>
        </row>
        <row r="1152">
          <cell r="A1152">
            <v>6426</v>
          </cell>
          <cell r="B1152" t="str">
            <v>Herrn</v>
          </cell>
          <cell r="C1152" t="str">
            <v xml:space="preserve"> </v>
          </cell>
          <cell r="D1152" t="str">
            <v>Georg</v>
          </cell>
          <cell r="E1152" t="str">
            <v>Traxler</v>
          </cell>
          <cell r="F1152" t="str">
            <v xml:space="preserve"> </v>
          </cell>
          <cell r="G1152" t="str">
            <v xml:space="preserve"> </v>
          </cell>
          <cell r="H1152" t="str">
            <v>Elmegg 3</v>
          </cell>
          <cell r="I1152" t="str">
            <v>4190 Bad Leonfelden</v>
          </cell>
          <cell r="J1152" t="str">
            <v>traxlergeorg@gmx.at</v>
          </cell>
          <cell r="K1152" t="str">
            <v>+43 (664) 5223254</v>
          </cell>
          <cell r="L1152">
            <v>33240</v>
          </cell>
          <cell r="M1152" t="str">
            <v>Zwettl</v>
          </cell>
          <cell r="N1152" t="str">
            <v>Urfahr</v>
          </cell>
          <cell r="O1152" t="str">
            <v xml:space="preserve"> </v>
          </cell>
          <cell r="P1152" t="str">
            <v xml:space="preserve"> </v>
          </cell>
          <cell r="Q1152" t="str">
            <v xml:space="preserve"> </v>
          </cell>
          <cell r="R1152" t="str">
            <v xml:space="preserve"> </v>
          </cell>
          <cell r="S1152" t="str">
            <v xml:space="preserve"> </v>
          </cell>
          <cell r="T1152" t="str">
            <v>LJ OÖ - Mitglied - Zwettl</v>
          </cell>
          <cell r="U1152" t="str">
            <v>Mitglied</v>
          </cell>
          <cell r="V1152" t="str">
            <v>Mitglied</v>
          </cell>
          <cell r="W1152" t="str">
            <v xml:space="preserve"> </v>
          </cell>
          <cell r="X1152" t="str">
            <v xml:space="preserve"> </v>
          </cell>
          <cell r="Y1152" t="str">
            <v xml:space="preserve"> </v>
          </cell>
          <cell r="Z1152" t="str">
            <v xml:space="preserve"> </v>
          </cell>
          <cell r="AA1152">
            <v>42</v>
          </cell>
          <cell r="AB1152">
            <v>0</v>
          </cell>
          <cell r="AC1152">
            <v>0</v>
          </cell>
          <cell r="AD1152">
            <v>39</v>
          </cell>
          <cell r="AE1152">
            <v>0</v>
          </cell>
          <cell r="AF1152">
            <v>3</v>
          </cell>
          <cell r="AG1152">
            <v>0</v>
          </cell>
          <cell r="AH1152">
            <v>0</v>
          </cell>
          <cell r="AI1152" t="str">
            <v>Nein</v>
          </cell>
          <cell r="AJ1152" t="str">
            <v>Nein</v>
          </cell>
          <cell r="AK1152">
            <v>39231</v>
          </cell>
          <cell r="AL1152">
            <v>39231</v>
          </cell>
          <cell r="AM1152" t="str">
            <v>-</v>
          </cell>
          <cell r="AN1152" t="str">
            <v xml:space="preserve"> </v>
          </cell>
          <cell r="AO1152" t="str">
            <v xml:space="preserve"> </v>
          </cell>
          <cell r="AP1152">
            <v>5436014</v>
          </cell>
        </row>
        <row r="1153">
          <cell r="B1153" t="str">
            <v>Herrn</v>
          </cell>
          <cell r="C1153" t="str">
            <v xml:space="preserve"> </v>
          </cell>
          <cell r="D1153" t="str">
            <v>Martin</v>
          </cell>
          <cell r="E1153" t="str">
            <v>Traxler</v>
          </cell>
          <cell r="F1153" t="str">
            <v xml:space="preserve"> </v>
          </cell>
          <cell r="G1153" t="str">
            <v xml:space="preserve"> </v>
          </cell>
          <cell r="H1153" t="str">
            <v>Neußerling 262</v>
          </cell>
          <cell r="I1153" t="str">
            <v>4175 Herzogsdorf</v>
          </cell>
          <cell r="K1153" t="str">
            <v>+43 (664) 2327729</v>
          </cell>
          <cell r="L1153" t="str">
            <v xml:space="preserve"> </v>
          </cell>
          <cell r="M1153" t="str">
            <v>Neußerling</v>
          </cell>
          <cell r="N1153" t="str">
            <v>Urfahr</v>
          </cell>
          <cell r="O1153" t="str">
            <v xml:space="preserve"> </v>
          </cell>
          <cell r="P1153" t="str">
            <v xml:space="preserve"> </v>
          </cell>
          <cell r="Q1153" t="str">
            <v xml:space="preserve"> </v>
          </cell>
          <cell r="R1153" t="str">
            <v xml:space="preserve"> </v>
          </cell>
          <cell r="S1153" t="str">
            <v xml:space="preserve"> </v>
          </cell>
          <cell r="T1153" t="str">
            <v>LJ OÖ - Mitglied - Neußerling</v>
          </cell>
          <cell r="U1153" t="str">
            <v>Mitglied</v>
          </cell>
          <cell r="V1153" t="str">
            <v>Mitglied</v>
          </cell>
          <cell r="W1153" t="str">
            <v xml:space="preserve"> </v>
          </cell>
          <cell r="X1153" t="str">
            <v xml:space="preserve"> </v>
          </cell>
          <cell r="Y1153" t="str">
            <v xml:space="preserve"> </v>
          </cell>
          <cell r="Z1153" t="str">
            <v xml:space="preserve"> </v>
          </cell>
          <cell r="AA1153">
            <v>17.5</v>
          </cell>
          <cell r="AB1153">
            <v>8.5</v>
          </cell>
          <cell r="AC1153">
            <v>0</v>
          </cell>
          <cell r="AD1153">
            <v>9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 t="str">
            <v>Ja</v>
          </cell>
          <cell r="AJ1153" t="str">
            <v xml:space="preserve"> </v>
          </cell>
          <cell r="AK1153">
            <v>38090</v>
          </cell>
          <cell r="AL1153">
            <v>38090</v>
          </cell>
          <cell r="AM1153" t="str">
            <v>-</v>
          </cell>
          <cell r="AN1153" t="str">
            <v xml:space="preserve"> </v>
          </cell>
          <cell r="AO1153" t="str">
            <v xml:space="preserve"> </v>
          </cell>
          <cell r="AP1153">
            <v>5308460</v>
          </cell>
        </row>
        <row r="1154">
          <cell r="A1154">
            <v>830</v>
          </cell>
          <cell r="B1154" t="str">
            <v>Herrn</v>
          </cell>
          <cell r="C1154" t="str">
            <v xml:space="preserve"> </v>
          </cell>
          <cell r="D1154" t="str">
            <v>Robert</v>
          </cell>
          <cell r="E1154" t="str">
            <v>Traxler</v>
          </cell>
          <cell r="F1154" t="str">
            <v xml:space="preserve"> </v>
          </cell>
          <cell r="G1154" t="str">
            <v xml:space="preserve"> </v>
          </cell>
          <cell r="H1154" t="str">
            <v>Rottenegger Straße 15</v>
          </cell>
          <cell r="I1154" t="str">
            <v>4112 St. Gotthard im Mühlkreis</v>
          </cell>
          <cell r="J1154" t="str">
            <v>r.traxler@gmx.net</v>
          </cell>
          <cell r="K1154" t="str">
            <v>+43 (660) 5505499</v>
          </cell>
          <cell r="L1154">
            <v>33495</v>
          </cell>
          <cell r="M1154" t="str">
            <v>St. Gotthard/Mkr.</v>
          </cell>
          <cell r="N1154" t="str">
            <v>Urfahr</v>
          </cell>
          <cell r="O1154" t="str">
            <v xml:space="preserve"> </v>
          </cell>
          <cell r="P1154" t="str">
            <v xml:space="preserve"> </v>
          </cell>
          <cell r="Q1154" t="str">
            <v xml:space="preserve"> </v>
          </cell>
          <cell r="R1154" t="str">
            <v xml:space="preserve"> </v>
          </cell>
          <cell r="S1154" t="str">
            <v xml:space="preserve"> </v>
          </cell>
          <cell r="T1154" t="str">
            <v>LJ OÖ - Mitglied - St. Gotthard/Mkr.</v>
          </cell>
          <cell r="U1154" t="str">
            <v>Mitglied</v>
          </cell>
          <cell r="V1154" t="str">
            <v>Mitglied</v>
          </cell>
          <cell r="W1154" t="str">
            <v xml:space="preserve"> </v>
          </cell>
          <cell r="X1154" t="str">
            <v xml:space="preserve"> </v>
          </cell>
          <cell r="Y1154" t="str">
            <v xml:space="preserve"> </v>
          </cell>
          <cell r="Z1154" t="str">
            <v xml:space="preserve"> 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  <cell r="AF1154">
            <v>0</v>
          </cell>
          <cell r="AG1154">
            <v>0</v>
          </cell>
          <cell r="AH1154">
            <v>0</v>
          </cell>
          <cell r="AI1154" t="str">
            <v>Nein</v>
          </cell>
          <cell r="AJ1154" t="str">
            <v>Nein</v>
          </cell>
          <cell r="AK1154">
            <v>42690</v>
          </cell>
          <cell r="AL1154">
            <v>42690</v>
          </cell>
          <cell r="AM1154" t="str">
            <v>-</v>
          </cell>
          <cell r="AN1154" t="str">
            <v xml:space="preserve"> </v>
          </cell>
          <cell r="AO1154" t="str">
            <v xml:space="preserve"> </v>
          </cell>
        </row>
        <row r="1155">
          <cell r="A1155">
            <v>17817</v>
          </cell>
          <cell r="B1155" t="str">
            <v>Frau</v>
          </cell>
          <cell r="C1155" t="str">
            <v xml:space="preserve"> </v>
          </cell>
          <cell r="D1155" t="str">
            <v>Tamara</v>
          </cell>
          <cell r="E1155" t="str">
            <v>Traxler</v>
          </cell>
          <cell r="F1155" t="str">
            <v xml:space="preserve"> </v>
          </cell>
          <cell r="G1155" t="str">
            <v xml:space="preserve"> </v>
          </cell>
          <cell r="H1155" t="str">
            <v>Eidherrstraße 9</v>
          </cell>
          <cell r="I1155" t="str">
            <v>4190 Bad Leonfelden</v>
          </cell>
          <cell r="J1155" t="str">
            <v>tamara.traxler@gmx.at</v>
          </cell>
          <cell r="K1155" t="str">
            <v>+43 (660) 6556019</v>
          </cell>
          <cell r="L1155">
            <v>35957</v>
          </cell>
          <cell r="M1155" t="str">
            <v>Eidenberg</v>
          </cell>
          <cell r="N1155" t="str">
            <v>Urfahr</v>
          </cell>
          <cell r="O1155" t="str">
            <v xml:space="preserve"> </v>
          </cell>
          <cell r="P1155" t="str">
            <v xml:space="preserve"> </v>
          </cell>
          <cell r="Q1155" t="str">
            <v xml:space="preserve"> </v>
          </cell>
          <cell r="R1155" t="str">
            <v xml:space="preserve"> </v>
          </cell>
          <cell r="S1155" t="str">
            <v xml:space="preserve"> </v>
          </cell>
          <cell r="T1155" t="str">
            <v>LJ OÖ - Mitglied - Eidenberg</v>
          </cell>
          <cell r="U1155" t="str">
            <v>Mitglied</v>
          </cell>
          <cell r="V1155" t="str">
            <v>Mitglied</v>
          </cell>
          <cell r="W1155" t="str">
            <v xml:space="preserve"> </v>
          </cell>
          <cell r="X1155" t="str">
            <v xml:space="preserve"> </v>
          </cell>
          <cell r="Y1155" t="str">
            <v xml:space="preserve"> </v>
          </cell>
          <cell r="Z1155" t="str">
            <v xml:space="preserve"> </v>
          </cell>
          <cell r="AA1155">
            <v>12</v>
          </cell>
          <cell r="AB1155">
            <v>0</v>
          </cell>
          <cell r="AC1155">
            <v>0</v>
          </cell>
          <cell r="AD1155">
            <v>3</v>
          </cell>
          <cell r="AE1155">
            <v>0</v>
          </cell>
          <cell r="AF1155">
            <v>9</v>
          </cell>
          <cell r="AG1155">
            <v>0</v>
          </cell>
          <cell r="AH1155">
            <v>0</v>
          </cell>
          <cell r="AI1155" t="str">
            <v>Nein</v>
          </cell>
          <cell r="AJ1155" t="str">
            <v>Nein</v>
          </cell>
          <cell r="AK1155">
            <v>42690</v>
          </cell>
          <cell r="AL1155">
            <v>42690</v>
          </cell>
          <cell r="AM1155" t="str">
            <v>-</v>
          </cell>
          <cell r="AN1155" t="str">
            <v xml:space="preserve"> </v>
          </cell>
          <cell r="AO1155" t="str">
            <v xml:space="preserve"> </v>
          </cell>
        </row>
        <row r="1156">
          <cell r="A1156">
            <v>18269</v>
          </cell>
          <cell r="B1156" t="str">
            <v>Frau</v>
          </cell>
          <cell r="C1156" t="str">
            <v xml:space="preserve"> </v>
          </cell>
          <cell r="D1156" t="str">
            <v>Angelika</v>
          </cell>
          <cell r="E1156" t="str">
            <v>Tröbinger</v>
          </cell>
          <cell r="F1156" t="str">
            <v xml:space="preserve"> </v>
          </cell>
          <cell r="G1156" t="str">
            <v xml:space="preserve"> </v>
          </cell>
          <cell r="H1156" t="str">
            <v>Hofstätte 29/15</v>
          </cell>
          <cell r="I1156" t="str">
            <v>4202 Hellmonsödt</v>
          </cell>
          <cell r="J1156" t="str">
            <v>angelika.troebinger@gmx.at</v>
          </cell>
          <cell r="K1156" t="str">
            <v>+43 (660) 7427405</v>
          </cell>
          <cell r="L1156">
            <v>36483</v>
          </cell>
          <cell r="M1156" t="str">
            <v>Reichenau</v>
          </cell>
          <cell r="N1156" t="str">
            <v>Urfahr</v>
          </cell>
          <cell r="O1156" t="str">
            <v xml:space="preserve">Leiterin Stv. </v>
          </cell>
          <cell r="P1156" t="str">
            <v xml:space="preserve"> </v>
          </cell>
          <cell r="Q1156" t="str">
            <v xml:space="preserve"> </v>
          </cell>
          <cell r="R1156" t="str">
            <v xml:space="preserve"> </v>
          </cell>
          <cell r="S1156" t="str">
            <v xml:space="preserve"> </v>
          </cell>
          <cell r="T1156" t="str">
            <v>LJ OÖ - Mitglied - Reichenau</v>
          </cell>
          <cell r="U1156" t="str">
            <v>Mitglied</v>
          </cell>
          <cell r="V1156" t="str">
            <v>Mitglied</v>
          </cell>
          <cell r="W1156" t="str">
            <v xml:space="preserve"> </v>
          </cell>
          <cell r="X1156" t="str">
            <v xml:space="preserve"> </v>
          </cell>
          <cell r="Y1156" t="str">
            <v xml:space="preserve"> </v>
          </cell>
          <cell r="Z1156" t="str">
            <v xml:space="preserve"> </v>
          </cell>
          <cell r="AA1156">
            <v>246.33</v>
          </cell>
          <cell r="AB1156">
            <v>125</v>
          </cell>
          <cell r="AC1156">
            <v>1.5</v>
          </cell>
          <cell r="AD1156">
            <v>27</v>
          </cell>
          <cell r="AE1156">
            <v>0</v>
          </cell>
          <cell r="AF1156">
            <v>0</v>
          </cell>
          <cell r="AG1156">
            <v>25</v>
          </cell>
          <cell r="AH1156">
            <v>0</v>
          </cell>
          <cell r="AI1156" t="str">
            <v>Ja</v>
          </cell>
          <cell r="AJ1156" t="str">
            <v>Nein</v>
          </cell>
          <cell r="AK1156">
            <v>41683</v>
          </cell>
          <cell r="AL1156">
            <v>41683</v>
          </cell>
          <cell r="AM1156" t="str">
            <v>-</v>
          </cell>
          <cell r="AN1156" t="str">
            <v xml:space="preserve"> </v>
          </cell>
          <cell r="AO1156" t="str">
            <v xml:space="preserve"> </v>
          </cell>
          <cell r="AP1156">
            <v>5670893</v>
          </cell>
        </row>
        <row r="1157">
          <cell r="A1157" t="str">
            <v>beantragt</v>
          </cell>
          <cell r="B1157" t="str">
            <v>Herrn</v>
          </cell>
          <cell r="C1157" t="str">
            <v xml:space="preserve"> </v>
          </cell>
          <cell r="D1157" t="str">
            <v>Christian</v>
          </cell>
          <cell r="E1157" t="str">
            <v>Tröbinger</v>
          </cell>
          <cell r="F1157" t="str">
            <v xml:space="preserve"> </v>
          </cell>
          <cell r="G1157" t="str">
            <v xml:space="preserve"> </v>
          </cell>
          <cell r="H1157" t="str">
            <v>Hopfenweg 14</v>
          </cell>
          <cell r="I1157" t="str">
            <v>4242 Hirschbach im Mühlkreis</v>
          </cell>
          <cell r="J1157" t="str">
            <v>christian.troebinger1@gmail.com</v>
          </cell>
          <cell r="K1157" t="str">
            <v>+43 (660) 4591700</v>
          </cell>
          <cell r="L1157">
            <v>35986</v>
          </cell>
          <cell r="M1157" t="str">
            <v>Reichenau</v>
          </cell>
          <cell r="N1157" t="str">
            <v>Urfahr</v>
          </cell>
          <cell r="O1157" t="str">
            <v xml:space="preserve"> </v>
          </cell>
          <cell r="P1157" t="str">
            <v xml:space="preserve"> </v>
          </cell>
          <cell r="Q1157" t="str">
            <v xml:space="preserve"> </v>
          </cell>
          <cell r="R1157" t="str">
            <v xml:space="preserve"> </v>
          </cell>
          <cell r="S1157" t="str">
            <v xml:space="preserve"> </v>
          </cell>
          <cell r="T1157" t="str">
            <v>LJ OÖ - Mitglied - Reichenau</v>
          </cell>
          <cell r="U1157" t="str">
            <v>Mitglied</v>
          </cell>
          <cell r="V1157" t="str">
            <v>Mitglied</v>
          </cell>
          <cell r="W1157" t="str">
            <v xml:space="preserve"> </v>
          </cell>
          <cell r="X1157" t="str">
            <v xml:space="preserve"> </v>
          </cell>
          <cell r="Y1157">
            <v>41593</v>
          </cell>
          <cell r="Z1157" t="str">
            <v xml:space="preserve"> </v>
          </cell>
          <cell r="AA1157">
            <v>116.06</v>
          </cell>
          <cell r="AB1157">
            <v>11</v>
          </cell>
          <cell r="AC1157">
            <v>0</v>
          </cell>
          <cell r="AD1157">
            <v>0</v>
          </cell>
          <cell r="AE1157">
            <v>0</v>
          </cell>
          <cell r="AF1157">
            <v>0</v>
          </cell>
          <cell r="AG1157">
            <v>0</v>
          </cell>
          <cell r="AH1157">
            <v>0</v>
          </cell>
          <cell r="AI1157" t="str">
            <v>Ja</v>
          </cell>
          <cell r="AJ1157" t="str">
            <v>Ja</v>
          </cell>
          <cell r="AK1157">
            <v>38330</v>
          </cell>
          <cell r="AL1157">
            <v>38330</v>
          </cell>
          <cell r="AM1157" t="str">
            <v>-</v>
          </cell>
          <cell r="AN1157" t="str">
            <v xml:space="preserve"> </v>
          </cell>
          <cell r="AO1157" t="str">
            <v xml:space="preserve"> </v>
          </cell>
          <cell r="AP1157">
            <v>5337882</v>
          </cell>
        </row>
        <row r="1158">
          <cell r="A1158">
            <v>2969</v>
          </cell>
          <cell r="B1158" t="str">
            <v>Herrn</v>
          </cell>
          <cell r="C1158" t="str">
            <v xml:space="preserve"> </v>
          </cell>
          <cell r="D1158" t="str">
            <v>Roland</v>
          </cell>
          <cell r="E1158" t="str">
            <v>Übermasser</v>
          </cell>
          <cell r="F1158" t="str">
            <v xml:space="preserve"> </v>
          </cell>
          <cell r="G1158" t="str">
            <v xml:space="preserve"> </v>
          </cell>
          <cell r="H1158" t="str">
            <v>Lichtenstein 2</v>
          </cell>
          <cell r="I1158" t="str">
            <v>4192 Schenkenfelden</v>
          </cell>
          <cell r="J1158" t="str">
            <v>roland.uebermasser@gmx.at</v>
          </cell>
          <cell r="K1158" t="str">
            <v>+43 (664) 3801470</v>
          </cell>
          <cell r="L1158">
            <v>33695</v>
          </cell>
          <cell r="M1158" t="str">
            <v>Schenkenfelden</v>
          </cell>
          <cell r="N1158" t="str">
            <v>Urfahr</v>
          </cell>
          <cell r="O1158" t="str">
            <v xml:space="preserve"> </v>
          </cell>
          <cell r="P1158" t="str">
            <v xml:space="preserve"> </v>
          </cell>
          <cell r="Q1158" t="str">
            <v xml:space="preserve"> </v>
          </cell>
          <cell r="R1158" t="str">
            <v xml:space="preserve"> </v>
          </cell>
          <cell r="S1158" t="str">
            <v xml:space="preserve"> </v>
          </cell>
          <cell r="T1158" t="str">
            <v>LJ OÖ - Mitglied - Schenkenfelden</v>
          </cell>
          <cell r="U1158" t="str">
            <v>Mitglied</v>
          </cell>
          <cell r="V1158" t="str">
            <v>Mitglied</v>
          </cell>
          <cell r="W1158" t="str">
            <v xml:space="preserve"> </v>
          </cell>
          <cell r="X1158" t="str">
            <v xml:space="preserve"> </v>
          </cell>
          <cell r="Y1158" t="str">
            <v xml:space="preserve"> </v>
          </cell>
          <cell r="Z1158" t="str">
            <v xml:space="preserve"> 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 t="str">
            <v xml:space="preserve"> </v>
          </cell>
          <cell r="AJ1158" t="str">
            <v xml:space="preserve"> </v>
          </cell>
          <cell r="AK1158">
            <v>41127</v>
          </cell>
          <cell r="AL1158">
            <v>41127</v>
          </cell>
          <cell r="AM1158" t="str">
            <v>-</v>
          </cell>
          <cell r="AN1158" t="str">
            <v xml:space="preserve"> </v>
          </cell>
          <cell r="AO1158" t="str">
            <v xml:space="preserve"> </v>
          </cell>
          <cell r="AP1158">
            <v>5645289</v>
          </cell>
        </row>
        <row r="1159">
          <cell r="A1159">
            <v>10719</v>
          </cell>
          <cell r="B1159" t="str">
            <v>Frau</v>
          </cell>
          <cell r="C1159" t="str">
            <v xml:space="preserve"> </v>
          </cell>
          <cell r="D1159" t="str">
            <v>Silke</v>
          </cell>
          <cell r="E1159" t="str">
            <v>Übermasser</v>
          </cell>
          <cell r="F1159" t="str">
            <v xml:space="preserve"> </v>
          </cell>
          <cell r="G1159" t="str">
            <v xml:space="preserve"> </v>
          </cell>
          <cell r="H1159" t="str">
            <v>Lichtenstein 2</v>
          </cell>
          <cell r="I1159" t="str">
            <v>4192 Schenkenfelden</v>
          </cell>
          <cell r="J1159" t="str">
            <v>s.uebermasser@edumail.at</v>
          </cell>
          <cell r="K1159" t="str">
            <v>+43 (660) 4200202</v>
          </cell>
          <cell r="L1159">
            <v>35319</v>
          </cell>
          <cell r="M1159" t="str">
            <v>Schenkenfelden</v>
          </cell>
          <cell r="N1159" t="str">
            <v>Urfahr</v>
          </cell>
          <cell r="O1159" t="str">
            <v xml:space="preserve"> </v>
          </cell>
          <cell r="P1159" t="str">
            <v xml:space="preserve"> </v>
          </cell>
          <cell r="Q1159" t="str">
            <v xml:space="preserve"> </v>
          </cell>
          <cell r="R1159" t="str">
            <v xml:space="preserve"> </v>
          </cell>
          <cell r="S1159" t="str">
            <v xml:space="preserve"> </v>
          </cell>
          <cell r="T1159" t="str">
            <v>LJ OÖ - Mitglied - Schenkenfelden</v>
          </cell>
          <cell r="U1159" t="str">
            <v>Mitglied</v>
          </cell>
          <cell r="V1159" t="str">
            <v>Mitglied</v>
          </cell>
          <cell r="W1159" t="str">
            <v xml:space="preserve"> </v>
          </cell>
          <cell r="X1159" t="str">
            <v xml:space="preserve"> </v>
          </cell>
          <cell r="Y1159" t="str">
            <v xml:space="preserve"> </v>
          </cell>
          <cell r="Z1159" t="str">
            <v xml:space="preserve"> </v>
          </cell>
          <cell r="AA1159">
            <v>6.48</v>
          </cell>
          <cell r="AB1159">
            <v>0</v>
          </cell>
          <cell r="AC1159">
            <v>0</v>
          </cell>
          <cell r="AD1159">
            <v>0</v>
          </cell>
          <cell r="AE1159">
            <v>0</v>
          </cell>
          <cell r="AF1159">
            <v>6</v>
          </cell>
          <cell r="AG1159">
            <v>0</v>
          </cell>
          <cell r="AH1159">
            <v>0</v>
          </cell>
          <cell r="AI1159" t="str">
            <v>Ja</v>
          </cell>
          <cell r="AJ1159" t="str">
            <v xml:space="preserve"> </v>
          </cell>
          <cell r="AK1159">
            <v>40197</v>
          </cell>
          <cell r="AL1159">
            <v>40197</v>
          </cell>
          <cell r="AM1159" t="str">
            <v>-</v>
          </cell>
          <cell r="AN1159" t="str">
            <v xml:space="preserve"> </v>
          </cell>
          <cell r="AO1159" t="str">
            <v xml:space="preserve"> </v>
          </cell>
          <cell r="AP1159">
            <v>5512879</v>
          </cell>
        </row>
        <row r="1160">
          <cell r="A1160">
            <v>2941</v>
          </cell>
          <cell r="B1160" t="str">
            <v>Herrn</v>
          </cell>
          <cell r="C1160" t="str">
            <v xml:space="preserve"> </v>
          </cell>
          <cell r="D1160" t="str">
            <v>Thomas</v>
          </cell>
          <cell r="E1160" t="str">
            <v>Übermasser</v>
          </cell>
          <cell r="F1160" t="str">
            <v xml:space="preserve"> </v>
          </cell>
          <cell r="G1160" t="str">
            <v xml:space="preserve"> </v>
          </cell>
          <cell r="H1160" t="str">
            <v>Lichtenstein 2</v>
          </cell>
          <cell r="I1160" t="str">
            <v>4192 Schenkenfelden</v>
          </cell>
          <cell r="K1160" t="str">
            <v>+43 (664) 75003615</v>
          </cell>
          <cell r="L1160">
            <v>34611</v>
          </cell>
          <cell r="M1160" t="str">
            <v>Schenkenfelden</v>
          </cell>
          <cell r="N1160" t="str">
            <v>Urfahr</v>
          </cell>
          <cell r="O1160" t="str">
            <v xml:space="preserve"> </v>
          </cell>
          <cell r="P1160" t="str">
            <v xml:space="preserve"> </v>
          </cell>
          <cell r="Q1160" t="str">
            <v xml:space="preserve"> </v>
          </cell>
          <cell r="R1160" t="str">
            <v xml:space="preserve"> </v>
          </cell>
          <cell r="S1160" t="str">
            <v xml:space="preserve"> </v>
          </cell>
          <cell r="T1160" t="str">
            <v>LJ OÖ - Mitglied - Schenkenfelden</v>
          </cell>
          <cell r="U1160" t="str">
            <v>Mitglied</v>
          </cell>
          <cell r="V1160" t="str">
            <v>Mitglied</v>
          </cell>
          <cell r="W1160" t="str">
            <v xml:space="preserve"> </v>
          </cell>
          <cell r="X1160" t="str">
            <v xml:space="preserve"> </v>
          </cell>
          <cell r="Y1160" t="str">
            <v xml:space="preserve"> </v>
          </cell>
          <cell r="Z1160" t="str">
            <v xml:space="preserve"> 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 t="str">
            <v>Nein</v>
          </cell>
          <cell r="AJ1160" t="str">
            <v>Nein</v>
          </cell>
          <cell r="AK1160">
            <v>42768</v>
          </cell>
          <cell r="AL1160">
            <v>42768</v>
          </cell>
          <cell r="AM1160" t="str">
            <v>-</v>
          </cell>
          <cell r="AN1160" t="str">
            <v xml:space="preserve"> </v>
          </cell>
          <cell r="AO1160" t="str">
            <v xml:space="preserve"> </v>
          </cell>
        </row>
        <row r="1161">
          <cell r="B1161" t="str">
            <v>Herrn</v>
          </cell>
          <cell r="C1161" t="str">
            <v xml:space="preserve"> </v>
          </cell>
          <cell r="D1161" t="str">
            <v>Manuel</v>
          </cell>
          <cell r="E1161" t="str">
            <v>Untermoser</v>
          </cell>
          <cell r="F1161" t="str">
            <v xml:space="preserve"> </v>
          </cell>
          <cell r="G1161" t="str">
            <v xml:space="preserve"> </v>
          </cell>
          <cell r="H1161" t="str">
            <v>Höhenstraße 25</v>
          </cell>
          <cell r="I1161" t="str">
            <v>4112 St. Gotthard im Mühlkreis</v>
          </cell>
          <cell r="J1161" t="str">
            <v>manuel.untermoser@gmx.at</v>
          </cell>
          <cell r="K1161" t="str">
            <v>+43 (650) 9890569</v>
          </cell>
          <cell r="L1161">
            <v>37156</v>
          </cell>
          <cell r="M1161" t="str">
            <v>Neußerling</v>
          </cell>
          <cell r="N1161" t="str">
            <v>Urfahr</v>
          </cell>
          <cell r="O1161" t="str">
            <v xml:space="preserve"> </v>
          </cell>
          <cell r="P1161" t="str">
            <v xml:space="preserve"> </v>
          </cell>
          <cell r="Q1161" t="str">
            <v xml:space="preserve"> </v>
          </cell>
          <cell r="R1161" t="str">
            <v xml:space="preserve"> </v>
          </cell>
          <cell r="S1161" t="str">
            <v xml:space="preserve"> </v>
          </cell>
          <cell r="T1161" t="str">
            <v>LJ OÖ - Mitglied - Neußerling</v>
          </cell>
          <cell r="U1161" t="str">
            <v>Mitglied</v>
          </cell>
          <cell r="V1161" t="str">
            <v>Mitglied</v>
          </cell>
          <cell r="W1161" t="str">
            <v xml:space="preserve"> </v>
          </cell>
          <cell r="X1161" t="str">
            <v xml:space="preserve"> </v>
          </cell>
          <cell r="Y1161">
            <v>41593</v>
          </cell>
          <cell r="Z1161" t="str">
            <v xml:space="preserve"> </v>
          </cell>
          <cell r="AA1161">
            <v>147.4</v>
          </cell>
          <cell r="AB1161">
            <v>24</v>
          </cell>
          <cell r="AC1161">
            <v>0</v>
          </cell>
          <cell r="AD1161">
            <v>0</v>
          </cell>
          <cell r="AE1161">
            <v>0</v>
          </cell>
          <cell r="AF1161">
            <v>6</v>
          </cell>
          <cell r="AG1161">
            <v>0</v>
          </cell>
          <cell r="AH1161">
            <v>0</v>
          </cell>
          <cell r="AI1161" t="str">
            <v>Ja</v>
          </cell>
          <cell r="AJ1161" t="str">
            <v>Ja</v>
          </cell>
          <cell r="AK1161">
            <v>37426</v>
          </cell>
          <cell r="AL1161">
            <v>37426</v>
          </cell>
          <cell r="AM1161" t="str">
            <v>-</v>
          </cell>
          <cell r="AN1161" t="str">
            <v xml:space="preserve"> </v>
          </cell>
          <cell r="AO1161" t="str">
            <v xml:space="preserve"> </v>
          </cell>
          <cell r="AP1161">
            <v>5281102</v>
          </cell>
        </row>
        <row r="1162">
          <cell r="A1162">
            <v>11087</v>
          </cell>
          <cell r="B1162" t="str">
            <v>Frau</v>
          </cell>
          <cell r="C1162" t="str">
            <v xml:space="preserve"> </v>
          </cell>
          <cell r="D1162" t="str">
            <v>Carina</v>
          </cell>
          <cell r="E1162" t="str">
            <v>Venzl</v>
          </cell>
          <cell r="F1162" t="str">
            <v xml:space="preserve"> </v>
          </cell>
          <cell r="G1162" t="str">
            <v xml:space="preserve"> </v>
          </cell>
          <cell r="H1162" t="str">
            <v>Weidenstraße 10</v>
          </cell>
          <cell r="I1162" t="str">
            <v>4111 Walding</v>
          </cell>
          <cell r="J1162" t="str">
            <v>carina.venzl@gmx.at</v>
          </cell>
          <cell r="K1162" t="str">
            <v>+43 (676) 814280457</v>
          </cell>
          <cell r="L1162">
            <v>33594</v>
          </cell>
          <cell r="M1162" t="str">
            <v>Goldwörth</v>
          </cell>
          <cell r="N1162" t="str">
            <v>Urfahr</v>
          </cell>
          <cell r="O1162" t="str">
            <v xml:space="preserve">Kassaprüfer/in </v>
          </cell>
          <cell r="P1162" t="str">
            <v xml:space="preserve"> </v>
          </cell>
          <cell r="Q1162" t="str">
            <v xml:space="preserve"> </v>
          </cell>
          <cell r="R1162" t="str">
            <v xml:space="preserve"> </v>
          </cell>
          <cell r="S1162" t="str">
            <v xml:space="preserve"> </v>
          </cell>
          <cell r="T1162" t="str">
            <v>LJ OÖ - Mitglied - Goldwörth</v>
          </cell>
          <cell r="U1162" t="str">
            <v>Mitglied</v>
          </cell>
          <cell r="V1162" t="str">
            <v>Mitglied</v>
          </cell>
          <cell r="W1162" t="str">
            <v xml:space="preserve"> </v>
          </cell>
          <cell r="X1162" t="str">
            <v xml:space="preserve"> </v>
          </cell>
          <cell r="Y1162" t="str">
            <v xml:space="preserve"> </v>
          </cell>
          <cell r="Z1162" t="str">
            <v xml:space="preserve"> </v>
          </cell>
          <cell r="AA1162">
            <v>16.8</v>
          </cell>
          <cell r="AB1162">
            <v>12</v>
          </cell>
          <cell r="AC1162">
            <v>0</v>
          </cell>
          <cell r="AD1162">
            <v>0</v>
          </cell>
          <cell r="AE1162">
            <v>0</v>
          </cell>
          <cell r="AF1162">
            <v>3</v>
          </cell>
          <cell r="AG1162">
            <v>0</v>
          </cell>
          <cell r="AH1162">
            <v>0</v>
          </cell>
          <cell r="AI1162" t="str">
            <v>Ja</v>
          </cell>
          <cell r="AJ1162" t="str">
            <v xml:space="preserve"> </v>
          </cell>
          <cell r="AK1162">
            <v>40645</v>
          </cell>
          <cell r="AL1162">
            <v>40645</v>
          </cell>
          <cell r="AM1162" t="str">
            <v>-</v>
          </cell>
          <cell r="AN1162" t="str">
            <v xml:space="preserve"> </v>
          </cell>
          <cell r="AO1162" t="str">
            <v xml:space="preserve"> </v>
          </cell>
          <cell r="AP1162">
            <v>5612774</v>
          </cell>
        </row>
        <row r="1163">
          <cell r="A1163">
            <v>18362</v>
          </cell>
          <cell r="B1163" t="str">
            <v>Frau</v>
          </cell>
          <cell r="C1163" t="str">
            <v xml:space="preserve"> </v>
          </cell>
          <cell r="D1163" t="str">
            <v>Melanie</v>
          </cell>
          <cell r="E1163" t="str">
            <v>Venzl</v>
          </cell>
          <cell r="F1163" t="str">
            <v xml:space="preserve"> </v>
          </cell>
          <cell r="G1163" t="str">
            <v xml:space="preserve"> </v>
          </cell>
          <cell r="H1163" t="str">
            <v>Goldwörther Straße 4</v>
          </cell>
          <cell r="I1163" t="str">
            <v>4102 Goldwörth</v>
          </cell>
          <cell r="J1163" t="str">
            <v>melanie.venzl@gmx.at</v>
          </cell>
          <cell r="K1163" t="str">
            <v>+43 (676) 814281995</v>
          </cell>
          <cell r="L1163">
            <v>36357</v>
          </cell>
          <cell r="M1163" t="str">
            <v>Goldwörth</v>
          </cell>
          <cell r="N1163" t="str">
            <v>Urfahr</v>
          </cell>
          <cell r="O1163" t="str">
            <v xml:space="preserve">Leiterin 
Datenbankreferent/in </v>
          </cell>
          <cell r="P1163" t="str">
            <v xml:space="preserve"> </v>
          </cell>
          <cell r="Q1163" t="str">
            <v xml:space="preserve"> </v>
          </cell>
          <cell r="R1163" t="str">
            <v xml:space="preserve"> </v>
          </cell>
          <cell r="S1163" t="str">
            <v xml:space="preserve"> </v>
          </cell>
          <cell r="T1163" t="str">
            <v>LJ OÖ - Mitglied - Goldwörth</v>
          </cell>
          <cell r="U1163" t="str">
            <v>Mitglied</v>
          </cell>
          <cell r="V1163" t="str">
            <v>Mitglied</v>
          </cell>
          <cell r="W1163" t="str">
            <v xml:space="preserve"> </v>
          </cell>
          <cell r="X1163" t="str">
            <v xml:space="preserve"> </v>
          </cell>
          <cell r="Y1163" t="str">
            <v xml:space="preserve"> </v>
          </cell>
          <cell r="Z1163" t="str">
            <v xml:space="preserve"> 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  <cell r="AE1163">
            <v>0</v>
          </cell>
          <cell r="AF1163">
            <v>0</v>
          </cell>
          <cell r="AG1163">
            <v>0</v>
          </cell>
          <cell r="AH1163">
            <v>0</v>
          </cell>
          <cell r="AI1163" t="str">
            <v>Nein</v>
          </cell>
          <cell r="AJ1163" t="str">
            <v>Nein</v>
          </cell>
          <cell r="AK1163">
            <v>43452</v>
          </cell>
          <cell r="AL1163">
            <v>43452</v>
          </cell>
          <cell r="AM1163" t="str">
            <v>-</v>
          </cell>
          <cell r="AN1163" t="str">
            <v xml:space="preserve"> </v>
          </cell>
          <cell r="AO1163" t="str">
            <v xml:space="preserve"> </v>
          </cell>
        </row>
        <row r="1164">
          <cell r="A1164">
            <v>14738</v>
          </cell>
          <cell r="B1164" t="str">
            <v>Herrn</v>
          </cell>
          <cell r="C1164" t="str">
            <v xml:space="preserve"> </v>
          </cell>
          <cell r="D1164" t="str">
            <v>Marcel</v>
          </cell>
          <cell r="E1164" t="str">
            <v>Viehböck</v>
          </cell>
          <cell r="F1164" t="str">
            <v xml:space="preserve"> </v>
          </cell>
          <cell r="G1164" t="str">
            <v xml:space="preserve"> </v>
          </cell>
          <cell r="H1164" t="str">
            <v>Klamleiten 12</v>
          </cell>
          <cell r="I1164" t="str">
            <v>4211 Alberndorf in der Riedmark</v>
          </cell>
          <cell r="J1164" t="str">
            <v>marcel.viehboeck@gmail.com</v>
          </cell>
          <cell r="K1164" t="str">
            <v>+43 (650) 8060648</v>
          </cell>
          <cell r="L1164">
            <v>35751</v>
          </cell>
          <cell r="M1164" t="str">
            <v>Alberndorf</v>
          </cell>
          <cell r="N1164" t="str">
            <v>Urfahr</v>
          </cell>
          <cell r="O1164" t="str">
            <v xml:space="preserve"> </v>
          </cell>
          <cell r="P1164" t="str">
            <v xml:space="preserve"> </v>
          </cell>
          <cell r="Q1164" t="str">
            <v xml:space="preserve"> </v>
          </cell>
          <cell r="R1164" t="str">
            <v xml:space="preserve"> </v>
          </cell>
          <cell r="S1164" t="str">
            <v xml:space="preserve"> </v>
          </cell>
          <cell r="T1164" t="str">
            <v>LJ OÖ - Mitglied - Alberndorf</v>
          </cell>
          <cell r="U1164" t="str">
            <v>Mitglied</v>
          </cell>
          <cell r="V1164" t="str">
            <v>Mitglied</v>
          </cell>
          <cell r="W1164" t="str">
            <v xml:space="preserve"> </v>
          </cell>
          <cell r="X1164" t="str">
            <v xml:space="preserve"> </v>
          </cell>
          <cell r="Y1164" t="str">
            <v xml:space="preserve"> </v>
          </cell>
          <cell r="Z1164" t="str">
            <v xml:space="preserve"> </v>
          </cell>
          <cell r="AA1164">
            <v>31</v>
          </cell>
          <cell r="AB1164">
            <v>0</v>
          </cell>
          <cell r="AC1164">
            <v>0</v>
          </cell>
          <cell r="AD1164">
            <v>3</v>
          </cell>
          <cell r="AE1164">
            <v>0</v>
          </cell>
          <cell r="AF1164">
            <v>3</v>
          </cell>
          <cell r="AG1164">
            <v>25</v>
          </cell>
          <cell r="AH1164">
            <v>0</v>
          </cell>
          <cell r="AI1164" t="str">
            <v xml:space="preserve"> </v>
          </cell>
          <cell r="AJ1164" t="str">
            <v xml:space="preserve"> </v>
          </cell>
          <cell r="AK1164">
            <v>41972</v>
          </cell>
          <cell r="AL1164">
            <v>41972</v>
          </cell>
          <cell r="AM1164" t="str">
            <v>-</v>
          </cell>
          <cell r="AN1164" t="str">
            <v xml:space="preserve"> </v>
          </cell>
          <cell r="AO1164" t="str">
            <v xml:space="preserve"> </v>
          </cell>
        </row>
        <row r="1165">
          <cell r="A1165">
            <v>14737</v>
          </cell>
          <cell r="B1165" t="str">
            <v>Herrn</v>
          </cell>
          <cell r="C1165" t="str">
            <v xml:space="preserve"> </v>
          </cell>
          <cell r="D1165" t="str">
            <v>Roland</v>
          </cell>
          <cell r="E1165" t="str">
            <v>Viehböck</v>
          </cell>
          <cell r="F1165" t="str">
            <v xml:space="preserve"> </v>
          </cell>
          <cell r="G1165" t="str">
            <v xml:space="preserve"> </v>
          </cell>
          <cell r="H1165" t="str">
            <v>Klamleiten 12</v>
          </cell>
          <cell r="I1165" t="str">
            <v>4211 Alberndorf in der Riedmark</v>
          </cell>
          <cell r="J1165" t="str">
            <v>rolandviehboeck@gmx.at</v>
          </cell>
          <cell r="K1165" t="str">
            <v>+43 (650) 6686602</v>
          </cell>
          <cell r="L1165">
            <v>36290</v>
          </cell>
          <cell r="M1165" t="str">
            <v>Alberndorf</v>
          </cell>
          <cell r="N1165" t="str">
            <v>Urfahr</v>
          </cell>
          <cell r="O1165" t="str">
            <v xml:space="preserve"> </v>
          </cell>
          <cell r="P1165" t="str">
            <v xml:space="preserve"> </v>
          </cell>
          <cell r="Q1165" t="str">
            <v xml:space="preserve"> </v>
          </cell>
          <cell r="R1165" t="str">
            <v xml:space="preserve"> </v>
          </cell>
          <cell r="S1165" t="str">
            <v xml:space="preserve"> </v>
          </cell>
          <cell r="T1165" t="str">
            <v>LJ OÖ - Mitglied - Alberndorf</v>
          </cell>
          <cell r="U1165" t="str">
            <v>Mitglied</v>
          </cell>
          <cell r="V1165" t="str">
            <v>Mitglied</v>
          </cell>
          <cell r="W1165" t="str">
            <v xml:space="preserve"> </v>
          </cell>
          <cell r="X1165" t="str">
            <v xml:space="preserve"> </v>
          </cell>
          <cell r="Y1165" t="str">
            <v xml:space="preserve"> </v>
          </cell>
          <cell r="Z1165" t="str">
            <v xml:space="preserve"> 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  <cell r="AE1165">
            <v>0</v>
          </cell>
          <cell r="AF1165">
            <v>0</v>
          </cell>
          <cell r="AG1165">
            <v>0</v>
          </cell>
          <cell r="AH1165">
            <v>0</v>
          </cell>
          <cell r="AI1165" t="str">
            <v>Nein</v>
          </cell>
          <cell r="AJ1165" t="str">
            <v>Nein</v>
          </cell>
          <cell r="AK1165">
            <v>42903</v>
          </cell>
          <cell r="AL1165">
            <v>42903</v>
          </cell>
          <cell r="AM1165" t="str">
            <v>-</v>
          </cell>
          <cell r="AN1165" t="str">
            <v xml:space="preserve"> </v>
          </cell>
          <cell r="AO1165" t="str">
            <v xml:space="preserve"> </v>
          </cell>
        </row>
        <row r="1166">
          <cell r="A1166" t="str">
            <v>beantragt</v>
          </cell>
          <cell r="B1166" t="str">
            <v>Herrn</v>
          </cell>
          <cell r="C1166" t="str">
            <v xml:space="preserve"> </v>
          </cell>
          <cell r="D1166" t="str">
            <v>Mimmo</v>
          </cell>
          <cell r="E1166" t="str">
            <v>Vlaseck</v>
          </cell>
          <cell r="F1166" t="str">
            <v xml:space="preserve"> </v>
          </cell>
          <cell r="G1166" t="str">
            <v xml:space="preserve"> </v>
          </cell>
          <cell r="H1166" t="str">
            <v>Am Tobersbach 9</v>
          </cell>
          <cell r="I1166" t="str">
            <v>4221 Steyregg</v>
          </cell>
          <cell r="J1166" t="str">
            <v>mv.mimmovlaseck@gmail.com</v>
          </cell>
          <cell r="K1166" t="str">
            <v>+43 (664) 19963053</v>
          </cell>
          <cell r="L1166">
            <v>38330</v>
          </cell>
          <cell r="M1166" t="str">
            <v>Steyregg</v>
          </cell>
          <cell r="N1166" t="str">
            <v>Urfahr</v>
          </cell>
          <cell r="O1166" t="str">
            <v xml:space="preserve"> </v>
          </cell>
          <cell r="P1166" t="str">
            <v xml:space="preserve"> </v>
          </cell>
          <cell r="Q1166" t="str">
            <v xml:space="preserve"> </v>
          </cell>
          <cell r="R1166" t="str">
            <v xml:space="preserve"> </v>
          </cell>
          <cell r="S1166" t="str">
            <v xml:space="preserve"> </v>
          </cell>
          <cell r="T1166" t="str">
            <v>LJ OÖ - Mitglied - Steyregg</v>
          </cell>
          <cell r="U1166" t="str">
            <v>Mitglied</v>
          </cell>
          <cell r="V1166" t="str">
            <v>Mitglied</v>
          </cell>
          <cell r="W1166" t="str">
            <v xml:space="preserve"> </v>
          </cell>
          <cell r="X1166" t="str">
            <v xml:space="preserve"> </v>
          </cell>
          <cell r="Y1166" t="str">
            <v xml:space="preserve"> </v>
          </cell>
          <cell r="Z1166" t="str">
            <v xml:space="preserve"> 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 t="str">
            <v xml:space="preserve"> </v>
          </cell>
          <cell r="AJ1166" t="str">
            <v xml:space="preserve"> </v>
          </cell>
          <cell r="AK1166">
            <v>40089</v>
          </cell>
          <cell r="AL1166">
            <v>40089</v>
          </cell>
          <cell r="AM1166" t="str">
            <v>-</v>
          </cell>
          <cell r="AN1166" t="str">
            <v xml:space="preserve"> </v>
          </cell>
          <cell r="AO1166" t="str">
            <v xml:space="preserve"> </v>
          </cell>
          <cell r="AP1166">
            <v>5509092</v>
          </cell>
        </row>
        <row r="1167">
          <cell r="A1167">
            <v>10758</v>
          </cell>
          <cell r="B1167" t="str">
            <v>Herrn</v>
          </cell>
          <cell r="C1167" t="str">
            <v xml:space="preserve"> </v>
          </cell>
          <cell r="D1167" t="str">
            <v>Klaus</v>
          </cell>
          <cell r="E1167" t="str">
            <v>Vogelmayer</v>
          </cell>
          <cell r="F1167" t="str">
            <v xml:space="preserve"> </v>
          </cell>
          <cell r="G1167" t="str">
            <v xml:space="preserve"> </v>
          </cell>
          <cell r="H1167" t="str">
            <v>Steinfeld 7</v>
          </cell>
          <cell r="I1167" t="str">
            <v>4192 Schenkenfelden</v>
          </cell>
          <cell r="J1167" t="str">
            <v>klaus.vogelmayer@gmx.at</v>
          </cell>
          <cell r="K1167" t="str">
            <v>+43 (660) 5444671</v>
          </cell>
          <cell r="L1167">
            <v>34308</v>
          </cell>
          <cell r="M1167" t="str">
            <v>Schenkenfelden</v>
          </cell>
          <cell r="N1167" t="str">
            <v>Urfahr</v>
          </cell>
          <cell r="O1167" t="str">
            <v xml:space="preserve"> </v>
          </cell>
          <cell r="P1167" t="str">
            <v xml:space="preserve"> </v>
          </cell>
          <cell r="Q1167" t="str">
            <v xml:space="preserve"> </v>
          </cell>
          <cell r="R1167" t="str">
            <v xml:space="preserve"> </v>
          </cell>
          <cell r="S1167" t="str">
            <v xml:space="preserve"> </v>
          </cell>
          <cell r="T1167" t="str">
            <v>LJ OÖ - Mitglied - Schenkenfelden</v>
          </cell>
          <cell r="U1167" t="str">
            <v>Mitglied</v>
          </cell>
          <cell r="V1167" t="str">
            <v>Mitglied</v>
          </cell>
          <cell r="W1167" t="str">
            <v xml:space="preserve"> </v>
          </cell>
          <cell r="X1167" t="str">
            <v xml:space="preserve"> </v>
          </cell>
          <cell r="Y1167" t="str">
            <v xml:space="preserve"> </v>
          </cell>
          <cell r="Z1167" t="str">
            <v xml:space="preserve"> </v>
          </cell>
          <cell r="AA1167">
            <v>43</v>
          </cell>
          <cell r="AB1167">
            <v>6</v>
          </cell>
          <cell r="AC1167">
            <v>12</v>
          </cell>
          <cell r="AD1167">
            <v>0</v>
          </cell>
          <cell r="AE1167">
            <v>0</v>
          </cell>
          <cell r="AF1167">
            <v>0</v>
          </cell>
          <cell r="AG1167">
            <v>25</v>
          </cell>
          <cell r="AH1167">
            <v>0</v>
          </cell>
          <cell r="AI1167" t="str">
            <v xml:space="preserve"> </v>
          </cell>
          <cell r="AJ1167" t="str">
            <v xml:space="preserve"> </v>
          </cell>
          <cell r="AK1167">
            <v>40931</v>
          </cell>
          <cell r="AL1167">
            <v>40931</v>
          </cell>
          <cell r="AM1167" t="str">
            <v>-</v>
          </cell>
          <cell r="AN1167" t="str">
            <v xml:space="preserve"> </v>
          </cell>
          <cell r="AO1167" t="str">
            <v xml:space="preserve"> </v>
          </cell>
          <cell r="AP1167">
            <v>5635323</v>
          </cell>
        </row>
        <row r="1168">
          <cell r="A1168">
            <v>5945</v>
          </cell>
          <cell r="B1168" t="str">
            <v>Herrn</v>
          </cell>
          <cell r="C1168" t="str">
            <v xml:space="preserve"> </v>
          </cell>
          <cell r="D1168" t="str">
            <v>Lukas</v>
          </cell>
          <cell r="E1168" t="str">
            <v>Voglmayr</v>
          </cell>
          <cell r="F1168" t="str">
            <v xml:space="preserve"> </v>
          </cell>
          <cell r="G1168" t="str">
            <v xml:space="preserve"> </v>
          </cell>
          <cell r="H1168" t="str">
            <v>Im Obstgarten 3</v>
          </cell>
          <cell r="I1168" t="str">
            <v>4100 Ottensheim</v>
          </cell>
          <cell r="K1168" t="str">
            <v>+43 (660) 7375442</v>
          </cell>
          <cell r="L1168">
            <v>31891</v>
          </cell>
          <cell r="M1168" t="str">
            <v>Ottensheim-Puchenau</v>
          </cell>
          <cell r="N1168" t="str">
            <v>Urfahr</v>
          </cell>
          <cell r="O1168" t="str">
            <v xml:space="preserve"> </v>
          </cell>
          <cell r="P1168" t="str">
            <v xml:space="preserve"> </v>
          </cell>
          <cell r="Q1168" t="str">
            <v xml:space="preserve"> </v>
          </cell>
          <cell r="R1168" t="str">
            <v xml:space="preserve"> </v>
          </cell>
          <cell r="S1168" t="str">
            <v xml:space="preserve"> </v>
          </cell>
          <cell r="T1168" t="str">
            <v>LJ OÖ - Mitglied - Ottensheim-Puchenau</v>
          </cell>
          <cell r="U1168" t="str">
            <v>Mitglied</v>
          </cell>
          <cell r="V1168" t="str">
            <v>Mitglied</v>
          </cell>
          <cell r="W1168" t="str">
            <v xml:space="preserve"> </v>
          </cell>
          <cell r="X1168" t="str">
            <v xml:space="preserve"> </v>
          </cell>
          <cell r="Y1168" t="str">
            <v xml:space="preserve"> </v>
          </cell>
          <cell r="Z1168" t="str">
            <v xml:space="preserve"> </v>
          </cell>
          <cell r="AA1168">
            <v>40.299999999999997</v>
          </cell>
          <cell r="AB1168">
            <v>7.5</v>
          </cell>
          <cell r="AC1168">
            <v>0</v>
          </cell>
          <cell r="AD1168">
            <v>0</v>
          </cell>
          <cell r="AE1168">
            <v>0</v>
          </cell>
          <cell r="AF1168">
            <v>0</v>
          </cell>
          <cell r="AG1168">
            <v>25</v>
          </cell>
          <cell r="AH1168">
            <v>0</v>
          </cell>
          <cell r="AI1168" t="str">
            <v>Ja</v>
          </cell>
          <cell r="AJ1168" t="str">
            <v xml:space="preserve"> </v>
          </cell>
          <cell r="AK1168">
            <v>39783</v>
          </cell>
          <cell r="AL1168">
            <v>42370</v>
          </cell>
          <cell r="AM1168" t="str">
            <v>-</v>
          </cell>
          <cell r="AN1168" t="str">
            <v xml:space="preserve"> </v>
          </cell>
          <cell r="AO1168" t="str">
            <v xml:space="preserve"> </v>
          </cell>
          <cell r="AP1168">
            <v>5501662</v>
          </cell>
        </row>
        <row r="1169">
          <cell r="A1169">
            <v>16290</v>
          </cell>
          <cell r="B1169" t="str">
            <v>Frau</v>
          </cell>
          <cell r="C1169" t="str">
            <v xml:space="preserve"> </v>
          </cell>
          <cell r="D1169" t="str">
            <v>Tanja</v>
          </cell>
          <cell r="E1169" t="str">
            <v>Voit</v>
          </cell>
          <cell r="F1169" t="str">
            <v xml:space="preserve"> </v>
          </cell>
          <cell r="G1169" t="str">
            <v xml:space="preserve"> </v>
          </cell>
          <cell r="H1169" t="str">
            <v>Steingasse 7</v>
          </cell>
          <cell r="I1169" t="str">
            <v>4100 Ottensheim</v>
          </cell>
          <cell r="J1169" t="str">
            <v>t.voit95@gmx.at</v>
          </cell>
          <cell r="K1169" t="str">
            <v>+43 (699) 10861805</v>
          </cell>
          <cell r="L1169">
            <v>34835</v>
          </cell>
          <cell r="M1169" t="str">
            <v>Ottensheim-Puchenau</v>
          </cell>
          <cell r="N1169" t="str">
            <v>Urfahr</v>
          </cell>
          <cell r="O1169" t="str">
            <v xml:space="preserve"> </v>
          </cell>
          <cell r="P1169" t="str">
            <v xml:space="preserve"> </v>
          </cell>
          <cell r="Q1169" t="str">
            <v xml:space="preserve"> </v>
          </cell>
          <cell r="R1169" t="str">
            <v xml:space="preserve"> </v>
          </cell>
          <cell r="S1169" t="str">
            <v xml:space="preserve"> </v>
          </cell>
          <cell r="T1169" t="str">
            <v>LJ OÖ - Mitglied - Ottensheim-Puchenau</v>
          </cell>
          <cell r="U1169" t="str">
            <v>Mitglied</v>
          </cell>
          <cell r="V1169" t="str">
            <v>Mitglied</v>
          </cell>
          <cell r="W1169" t="str">
            <v xml:space="preserve"> </v>
          </cell>
          <cell r="X1169" t="str">
            <v xml:space="preserve"> </v>
          </cell>
          <cell r="Y1169" t="str">
            <v xml:space="preserve"> </v>
          </cell>
          <cell r="Z1169" t="str">
            <v xml:space="preserve"> 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  <cell r="AF1169">
            <v>0</v>
          </cell>
          <cell r="AG1169">
            <v>0</v>
          </cell>
          <cell r="AH1169">
            <v>0</v>
          </cell>
          <cell r="AI1169" t="str">
            <v>Nein</v>
          </cell>
          <cell r="AJ1169" t="str">
            <v>Nein</v>
          </cell>
          <cell r="AK1169">
            <v>43417</v>
          </cell>
          <cell r="AL1169">
            <v>43417</v>
          </cell>
          <cell r="AM1169" t="str">
            <v>-</v>
          </cell>
          <cell r="AN1169" t="str">
            <v xml:space="preserve"> </v>
          </cell>
          <cell r="AO1169" t="str">
            <v xml:space="preserve"> </v>
          </cell>
        </row>
        <row r="1170">
          <cell r="A1170">
            <v>9589</v>
          </cell>
          <cell r="B1170" t="str">
            <v>Herrn</v>
          </cell>
          <cell r="C1170" t="str">
            <v xml:space="preserve"> </v>
          </cell>
          <cell r="D1170" t="str">
            <v>Thomas</v>
          </cell>
          <cell r="E1170" t="str">
            <v>Vorauer</v>
          </cell>
          <cell r="F1170" t="str">
            <v xml:space="preserve"> </v>
          </cell>
          <cell r="G1170" t="str">
            <v xml:space="preserve"> </v>
          </cell>
          <cell r="H1170" t="str">
            <v>Zaunerberg 18</v>
          </cell>
          <cell r="I1170" t="str">
            <v>4175 Herzogsdorf</v>
          </cell>
          <cell r="J1170" t="str">
            <v>thomas.vorauer@aon.at</v>
          </cell>
          <cell r="K1170" t="str">
            <v>+43 (664) 3695464</v>
          </cell>
          <cell r="L1170">
            <v>35716</v>
          </cell>
          <cell r="M1170" t="str">
            <v>Herzogsdorf</v>
          </cell>
          <cell r="N1170" t="str">
            <v>Urfahr</v>
          </cell>
          <cell r="O1170" t="str">
            <v xml:space="preserve"> </v>
          </cell>
          <cell r="P1170" t="str">
            <v xml:space="preserve"> </v>
          </cell>
          <cell r="Q1170" t="str">
            <v xml:space="preserve"> </v>
          </cell>
          <cell r="R1170" t="str">
            <v xml:space="preserve"> </v>
          </cell>
          <cell r="S1170" t="str">
            <v xml:space="preserve"> </v>
          </cell>
          <cell r="T1170" t="str">
            <v>LJ OÖ - Mitglied - Herzogsdorf</v>
          </cell>
          <cell r="U1170" t="str">
            <v>Mitglied</v>
          </cell>
          <cell r="V1170" t="str">
            <v>Mitglied</v>
          </cell>
          <cell r="W1170" t="str">
            <v xml:space="preserve"> </v>
          </cell>
          <cell r="X1170" t="str">
            <v xml:space="preserve"> </v>
          </cell>
          <cell r="Y1170" t="str">
            <v xml:space="preserve"> </v>
          </cell>
          <cell r="Z1170" t="str">
            <v xml:space="preserve"> 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  <cell r="AE1170">
            <v>0</v>
          </cell>
          <cell r="AF1170">
            <v>0</v>
          </cell>
          <cell r="AG1170">
            <v>0</v>
          </cell>
          <cell r="AH1170">
            <v>0</v>
          </cell>
          <cell r="AI1170" t="str">
            <v>Nein</v>
          </cell>
          <cell r="AJ1170" t="str">
            <v>Nein</v>
          </cell>
          <cell r="AK1170">
            <v>41971</v>
          </cell>
          <cell r="AL1170">
            <v>41971</v>
          </cell>
          <cell r="AM1170" t="str">
            <v>-</v>
          </cell>
          <cell r="AN1170" t="str">
            <v xml:space="preserve"> </v>
          </cell>
          <cell r="AO1170" t="str">
            <v xml:space="preserve"> </v>
          </cell>
        </row>
        <row r="1171">
          <cell r="A1171">
            <v>14724</v>
          </cell>
          <cell r="B1171" t="str">
            <v>Herrn</v>
          </cell>
          <cell r="C1171" t="str">
            <v xml:space="preserve"> </v>
          </cell>
          <cell r="D1171" t="str">
            <v>Özkan</v>
          </cell>
          <cell r="E1171" t="str">
            <v>Vural</v>
          </cell>
          <cell r="F1171" t="str">
            <v xml:space="preserve"> </v>
          </cell>
          <cell r="G1171" t="str">
            <v xml:space="preserve"> </v>
          </cell>
          <cell r="H1171" t="str">
            <v>Audorfsiedlung 5</v>
          </cell>
          <cell r="I1171" t="str">
            <v>4101 Feldkirchen an der Donau</v>
          </cell>
          <cell r="J1171" t="str">
            <v>oezkan57@hotmail.com</v>
          </cell>
          <cell r="K1171" t="str">
            <v xml:space="preserve"> </v>
          </cell>
          <cell r="L1171">
            <v>33997</v>
          </cell>
          <cell r="M1171" t="str">
            <v>Walding</v>
          </cell>
          <cell r="N1171" t="str">
            <v>Urfahr</v>
          </cell>
          <cell r="O1171" t="str">
            <v xml:space="preserve"> </v>
          </cell>
          <cell r="P1171" t="str">
            <v xml:space="preserve"> </v>
          </cell>
          <cell r="Q1171" t="str">
            <v xml:space="preserve"> </v>
          </cell>
          <cell r="R1171" t="str">
            <v xml:space="preserve"> </v>
          </cell>
          <cell r="S1171" t="str">
            <v xml:space="preserve"> </v>
          </cell>
          <cell r="T1171" t="str">
            <v>LJ OÖ - Mitglied - Walding</v>
          </cell>
          <cell r="U1171" t="str">
            <v>Mitglied</v>
          </cell>
          <cell r="V1171" t="str">
            <v>Mitglied</v>
          </cell>
          <cell r="W1171" t="str">
            <v xml:space="preserve"> </v>
          </cell>
          <cell r="X1171" t="str">
            <v xml:space="preserve"> </v>
          </cell>
          <cell r="Y1171" t="str">
            <v xml:space="preserve"> </v>
          </cell>
          <cell r="Z1171" t="str">
            <v xml:space="preserve"> </v>
          </cell>
          <cell r="AA1171">
            <v>61.8</v>
          </cell>
          <cell r="AB1171">
            <v>48</v>
          </cell>
          <cell r="AC1171">
            <v>1.5</v>
          </cell>
          <cell r="AD1171">
            <v>0</v>
          </cell>
          <cell r="AE1171">
            <v>0</v>
          </cell>
          <cell r="AF1171">
            <v>2</v>
          </cell>
          <cell r="AG1171">
            <v>0</v>
          </cell>
          <cell r="AH1171">
            <v>0</v>
          </cell>
          <cell r="AI1171" t="str">
            <v xml:space="preserve"> </v>
          </cell>
          <cell r="AJ1171" t="str">
            <v xml:space="preserve"> </v>
          </cell>
          <cell r="AK1171">
            <v>41515</v>
          </cell>
          <cell r="AL1171">
            <v>41515</v>
          </cell>
          <cell r="AM1171" t="str">
            <v>-</v>
          </cell>
          <cell r="AN1171" t="str">
            <v xml:space="preserve"> </v>
          </cell>
          <cell r="AO1171" t="str">
            <v xml:space="preserve"> </v>
          </cell>
          <cell r="AP1171">
            <v>5658914</v>
          </cell>
        </row>
        <row r="1172">
          <cell r="A1172">
            <v>17169</v>
          </cell>
          <cell r="B1172" t="str">
            <v>Frau</v>
          </cell>
          <cell r="C1172" t="str">
            <v xml:space="preserve"> </v>
          </cell>
          <cell r="D1172" t="str">
            <v>Melanie</v>
          </cell>
          <cell r="E1172" t="str">
            <v>Wagenhammer</v>
          </cell>
          <cell r="F1172" t="str">
            <v xml:space="preserve"> </v>
          </cell>
          <cell r="G1172" t="str">
            <v xml:space="preserve"> </v>
          </cell>
          <cell r="H1172" t="str">
            <v>Am Großamberg 24</v>
          </cell>
          <cell r="I1172" t="str">
            <v>4040 Gramastetten</v>
          </cell>
          <cell r="J1172" t="str">
            <v>melaniewa8@gmail.com</v>
          </cell>
          <cell r="K1172" t="str">
            <v>+43 (677) 61969656</v>
          </cell>
          <cell r="L1172">
            <v>37834</v>
          </cell>
          <cell r="M1172" t="str">
            <v>Ottensheim-Puchenau</v>
          </cell>
          <cell r="N1172" t="str">
            <v>Urfahr</v>
          </cell>
          <cell r="O1172" t="str">
            <v xml:space="preserve">Leiterin Stv. </v>
          </cell>
          <cell r="P1172" t="str">
            <v xml:space="preserve"> </v>
          </cell>
          <cell r="Q1172" t="str">
            <v xml:space="preserve"> </v>
          </cell>
          <cell r="R1172" t="str">
            <v xml:space="preserve"> </v>
          </cell>
          <cell r="S1172" t="str">
            <v xml:space="preserve"> </v>
          </cell>
          <cell r="T1172" t="str">
            <v>LJ OÖ - Mitglied - Ottensheim-Puchenau</v>
          </cell>
          <cell r="U1172" t="str">
            <v>Mitglied</v>
          </cell>
          <cell r="V1172" t="str">
            <v>Mitglied</v>
          </cell>
          <cell r="W1172" t="str">
            <v xml:space="preserve"> </v>
          </cell>
          <cell r="X1172" t="str">
            <v xml:space="preserve"> </v>
          </cell>
          <cell r="Y1172" t="str">
            <v xml:space="preserve"> </v>
          </cell>
          <cell r="Z1172" t="str">
            <v xml:space="preserve"> 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  <cell r="AE1172">
            <v>0</v>
          </cell>
          <cell r="AF1172">
            <v>0</v>
          </cell>
          <cell r="AG1172">
            <v>0</v>
          </cell>
          <cell r="AH1172">
            <v>0</v>
          </cell>
          <cell r="AI1172" t="str">
            <v xml:space="preserve"> </v>
          </cell>
          <cell r="AJ1172" t="str">
            <v xml:space="preserve"> </v>
          </cell>
          <cell r="AK1172">
            <v>39193</v>
          </cell>
          <cell r="AL1172">
            <v>39193</v>
          </cell>
          <cell r="AM1172" t="str">
            <v>-</v>
          </cell>
          <cell r="AN1172" t="str">
            <v xml:space="preserve"> </v>
          </cell>
          <cell r="AO1172" t="str">
            <v xml:space="preserve"> </v>
          </cell>
          <cell r="AP1172">
            <v>5428884</v>
          </cell>
        </row>
        <row r="1173">
          <cell r="A1173">
            <v>17167</v>
          </cell>
          <cell r="B1173" t="str">
            <v>Frau</v>
          </cell>
          <cell r="C1173" t="str">
            <v xml:space="preserve"> </v>
          </cell>
          <cell r="D1173" t="str">
            <v>Vanessa</v>
          </cell>
          <cell r="E1173" t="str">
            <v>Wagenhammer</v>
          </cell>
          <cell r="F1173" t="str">
            <v xml:space="preserve"> </v>
          </cell>
          <cell r="G1173" t="str">
            <v xml:space="preserve"> </v>
          </cell>
          <cell r="H1173" t="str">
            <v>Am Großamberg 24</v>
          </cell>
          <cell r="I1173" t="str">
            <v>4040 Gramastetten</v>
          </cell>
          <cell r="J1173" t="str">
            <v>vanessaqay@gmail.com</v>
          </cell>
          <cell r="K1173" t="str">
            <v>+43 (677) 61293634</v>
          </cell>
          <cell r="L1173">
            <v>36801</v>
          </cell>
          <cell r="M1173" t="str">
            <v>Ottensheim-Puchenau</v>
          </cell>
          <cell r="N1173" t="str">
            <v>Urfahr</v>
          </cell>
          <cell r="O1173" t="str">
            <v xml:space="preserve">Leiterin </v>
          </cell>
          <cell r="P1173" t="str">
            <v xml:space="preserve"> </v>
          </cell>
          <cell r="Q1173" t="str">
            <v xml:space="preserve"> </v>
          </cell>
          <cell r="R1173" t="str">
            <v xml:space="preserve"> </v>
          </cell>
          <cell r="S1173" t="str">
            <v xml:space="preserve"> </v>
          </cell>
          <cell r="T1173" t="str">
            <v>LJ OÖ - Mitglied - Ottensheim-Puchenau</v>
          </cell>
          <cell r="U1173" t="str">
            <v>Mitglied</v>
          </cell>
          <cell r="V1173" t="str">
            <v>Mitglied</v>
          </cell>
          <cell r="W1173" t="str">
            <v xml:space="preserve"> </v>
          </cell>
          <cell r="X1173" t="str">
            <v xml:space="preserve"> </v>
          </cell>
          <cell r="Y1173" t="str">
            <v xml:space="preserve"> </v>
          </cell>
          <cell r="Z1173" t="str">
            <v xml:space="preserve"> </v>
          </cell>
          <cell r="AA1173">
            <v>12.48</v>
          </cell>
          <cell r="AB1173">
            <v>12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 t="str">
            <v>Ja</v>
          </cell>
          <cell r="AJ1173" t="str">
            <v>Ja</v>
          </cell>
          <cell r="AK1173">
            <v>42084</v>
          </cell>
          <cell r="AL1173">
            <v>42084</v>
          </cell>
          <cell r="AM1173" t="str">
            <v>-</v>
          </cell>
          <cell r="AN1173" t="str">
            <v xml:space="preserve"> </v>
          </cell>
          <cell r="AO1173" t="str">
            <v xml:space="preserve"> </v>
          </cell>
          <cell r="AQ1173">
            <v>2596351</v>
          </cell>
        </row>
        <row r="1174">
          <cell r="B1174" t="str">
            <v>Herrn</v>
          </cell>
          <cell r="C1174" t="str">
            <v xml:space="preserve"> </v>
          </cell>
          <cell r="D1174" t="str">
            <v>Julian</v>
          </cell>
          <cell r="E1174" t="str">
            <v>Wagner</v>
          </cell>
          <cell r="F1174" t="str">
            <v xml:space="preserve"> </v>
          </cell>
          <cell r="G1174" t="str">
            <v xml:space="preserve"> </v>
          </cell>
          <cell r="H1174" t="str">
            <v>Nöstelbachstraße 3/1/11</v>
          </cell>
          <cell r="I1174" t="str">
            <v>4502 St. Marien</v>
          </cell>
          <cell r="J1174" t="str">
            <v>wagner-julian@aon.at</v>
          </cell>
          <cell r="K1174" t="str">
            <v>+43 (681) 20594974</v>
          </cell>
          <cell r="L1174">
            <v>34846</v>
          </cell>
          <cell r="M1174" t="str">
            <v>Engerwitzdorf</v>
          </cell>
          <cell r="N1174" t="str">
            <v>Urfahr</v>
          </cell>
          <cell r="O1174" t="str">
            <v xml:space="preserve">Kassier/in Stv. </v>
          </cell>
          <cell r="P1174" t="str">
            <v xml:space="preserve"> </v>
          </cell>
          <cell r="Q1174" t="str">
            <v xml:space="preserve"> </v>
          </cell>
          <cell r="R1174" t="str">
            <v xml:space="preserve"> </v>
          </cell>
          <cell r="S1174" t="str">
            <v xml:space="preserve"> </v>
          </cell>
          <cell r="T1174" t="str">
            <v>LJ OÖ - Mitglied - Engerwitzdorf</v>
          </cell>
          <cell r="U1174" t="str">
            <v>Mitglied</v>
          </cell>
          <cell r="V1174" t="str">
            <v>Mitglied</v>
          </cell>
          <cell r="W1174">
            <v>43378</v>
          </cell>
          <cell r="X1174">
            <v>43042</v>
          </cell>
          <cell r="Y1174" t="str">
            <v xml:space="preserve"> </v>
          </cell>
          <cell r="Z1174" t="str">
            <v xml:space="preserve"> </v>
          </cell>
          <cell r="AA1174">
            <v>336.49</v>
          </cell>
          <cell r="AB1174">
            <v>202.5</v>
          </cell>
          <cell r="AC1174">
            <v>0</v>
          </cell>
          <cell r="AD1174">
            <v>12</v>
          </cell>
          <cell r="AE1174">
            <v>0</v>
          </cell>
          <cell r="AF1174">
            <v>4</v>
          </cell>
          <cell r="AG1174">
            <v>0</v>
          </cell>
          <cell r="AH1174">
            <v>0</v>
          </cell>
          <cell r="AI1174" t="str">
            <v>Ja</v>
          </cell>
          <cell r="AJ1174" t="str">
            <v>Nein</v>
          </cell>
          <cell r="AK1174">
            <v>40497</v>
          </cell>
          <cell r="AL1174">
            <v>40497</v>
          </cell>
          <cell r="AM1174" t="str">
            <v>-</v>
          </cell>
          <cell r="AN1174" t="str">
            <v xml:space="preserve"> </v>
          </cell>
          <cell r="AO1174" t="str">
            <v xml:space="preserve"> </v>
          </cell>
          <cell r="AP1174">
            <v>5532328</v>
          </cell>
          <cell r="AQ1174">
            <v>2596351</v>
          </cell>
        </row>
        <row r="1175">
          <cell r="A1175">
            <v>3503</v>
          </cell>
          <cell r="B1175" t="str">
            <v>Herrn</v>
          </cell>
          <cell r="C1175" t="str">
            <v xml:space="preserve"> </v>
          </cell>
          <cell r="D1175" t="str">
            <v>Thomas</v>
          </cell>
          <cell r="E1175" t="str">
            <v>Wagner</v>
          </cell>
          <cell r="F1175" t="str">
            <v xml:space="preserve"> </v>
          </cell>
          <cell r="G1175" t="str">
            <v xml:space="preserve"> </v>
          </cell>
          <cell r="H1175" t="str">
            <v>Aschlberg 43</v>
          </cell>
          <cell r="I1175" t="str">
            <v>4201 Gramastetten</v>
          </cell>
          <cell r="J1175" t="str">
            <v>wagner.thomas1@gmx.at</v>
          </cell>
          <cell r="K1175" t="str">
            <v>+43 (650) 6667414</v>
          </cell>
          <cell r="L1175">
            <v>33952</v>
          </cell>
          <cell r="M1175" t="str">
            <v>Gramastetten</v>
          </cell>
          <cell r="N1175" t="str">
            <v>Urfahr</v>
          </cell>
          <cell r="O1175" t="str">
            <v xml:space="preserve"> </v>
          </cell>
          <cell r="P1175" t="str">
            <v xml:space="preserve"> </v>
          </cell>
          <cell r="Q1175" t="str">
            <v xml:space="preserve"> </v>
          </cell>
          <cell r="R1175" t="str">
            <v xml:space="preserve"> </v>
          </cell>
          <cell r="S1175" t="str">
            <v xml:space="preserve"> </v>
          </cell>
          <cell r="T1175" t="str">
            <v>LJ OÖ - Mitglied - Gramastetten</v>
          </cell>
          <cell r="U1175" t="str">
            <v>Mitglied</v>
          </cell>
          <cell r="V1175" t="str">
            <v>Mitglied</v>
          </cell>
          <cell r="W1175" t="str">
            <v xml:space="preserve"> </v>
          </cell>
          <cell r="X1175" t="str">
            <v xml:space="preserve"> </v>
          </cell>
          <cell r="Y1175" t="str">
            <v xml:space="preserve"> </v>
          </cell>
          <cell r="Z1175" t="str">
            <v xml:space="preserve"> </v>
          </cell>
          <cell r="AA1175">
            <v>3.24</v>
          </cell>
          <cell r="AB1175">
            <v>3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 t="str">
            <v>Ja</v>
          </cell>
          <cell r="AJ1175" t="str">
            <v>Nein</v>
          </cell>
          <cell r="AK1175">
            <v>40497</v>
          </cell>
          <cell r="AL1175">
            <v>40497</v>
          </cell>
          <cell r="AM1175" t="str">
            <v>-</v>
          </cell>
          <cell r="AN1175" t="str">
            <v xml:space="preserve"> </v>
          </cell>
          <cell r="AO1175" t="str">
            <v xml:space="preserve"> </v>
          </cell>
          <cell r="AP1175">
            <v>5532329</v>
          </cell>
        </row>
        <row r="1176">
          <cell r="B1176" t="str">
            <v>Frau</v>
          </cell>
          <cell r="C1176" t="str">
            <v xml:space="preserve"> </v>
          </cell>
          <cell r="D1176" t="str">
            <v>Michelle</v>
          </cell>
          <cell r="E1176" t="str">
            <v>Wahlmüller</v>
          </cell>
          <cell r="F1176" t="str">
            <v xml:space="preserve"> </v>
          </cell>
          <cell r="G1176" t="str">
            <v xml:space="preserve"> </v>
          </cell>
          <cell r="H1176" t="str">
            <v>Golfplatzstraße 35/2/7</v>
          </cell>
          <cell r="I1176" t="str">
            <v>4048 Puchenau</v>
          </cell>
          <cell r="J1176" t="str">
            <v>Claudiawahlmueller@yahoo.de</v>
          </cell>
          <cell r="K1176" t="str">
            <v>+43 (660) 6841888</v>
          </cell>
          <cell r="L1176">
            <v>37989</v>
          </cell>
          <cell r="M1176" t="str">
            <v>Ottensheim-Puchenau</v>
          </cell>
          <cell r="N1176" t="str">
            <v>Urfahr</v>
          </cell>
          <cell r="O1176" t="str">
            <v xml:space="preserve"> </v>
          </cell>
          <cell r="P1176" t="str">
            <v xml:space="preserve"> </v>
          </cell>
          <cell r="Q1176" t="str">
            <v xml:space="preserve"> </v>
          </cell>
          <cell r="R1176" t="str">
            <v xml:space="preserve"> </v>
          </cell>
          <cell r="S1176" t="str">
            <v xml:space="preserve"> </v>
          </cell>
          <cell r="T1176" t="str">
            <v>LJ OÖ - Mitglied - Ottensheim-Puchenau</v>
          </cell>
          <cell r="U1176" t="str">
            <v>Mitglied</v>
          </cell>
          <cell r="V1176" t="str">
            <v>Mitglied</v>
          </cell>
          <cell r="W1176" t="str">
            <v xml:space="preserve"> </v>
          </cell>
          <cell r="X1176" t="str">
            <v xml:space="preserve"> </v>
          </cell>
          <cell r="Y1176" t="str">
            <v xml:space="preserve"> </v>
          </cell>
          <cell r="Z1176" t="str">
            <v xml:space="preserve"> </v>
          </cell>
          <cell r="AA1176">
            <v>34</v>
          </cell>
          <cell r="AB1176">
            <v>3</v>
          </cell>
          <cell r="AC1176">
            <v>6</v>
          </cell>
          <cell r="AD1176">
            <v>0</v>
          </cell>
          <cell r="AE1176">
            <v>0</v>
          </cell>
          <cell r="AF1176">
            <v>0</v>
          </cell>
          <cell r="AG1176">
            <v>25</v>
          </cell>
          <cell r="AH1176">
            <v>0</v>
          </cell>
          <cell r="AI1176" t="str">
            <v xml:space="preserve"> </v>
          </cell>
          <cell r="AJ1176" t="str">
            <v xml:space="preserve"> </v>
          </cell>
          <cell r="AK1176">
            <v>40596</v>
          </cell>
          <cell r="AL1176">
            <v>40596</v>
          </cell>
          <cell r="AM1176" t="str">
            <v>-</v>
          </cell>
          <cell r="AN1176" t="str">
            <v xml:space="preserve"> </v>
          </cell>
          <cell r="AO1176" t="str">
            <v xml:space="preserve"> </v>
          </cell>
          <cell r="AP1176">
            <v>5610112</v>
          </cell>
        </row>
        <row r="1177">
          <cell r="A1177">
            <v>3651</v>
          </cell>
          <cell r="B1177" t="str">
            <v>Herrn</v>
          </cell>
          <cell r="C1177" t="str">
            <v xml:space="preserve"> </v>
          </cell>
          <cell r="D1177" t="str">
            <v>Daniel</v>
          </cell>
          <cell r="E1177" t="str">
            <v>Wakolbinger</v>
          </cell>
          <cell r="F1177" t="str">
            <v xml:space="preserve"> </v>
          </cell>
          <cell r="G1177" t="str">
            <v xml:space="preserve"> </v>
          </cell>
          <cell r="H1177" t="str">
            <v>Kammerschlag 36</v>
          </cell>
          <cell r="I1177" t="str">
            <v>4201 Eidenberg</v>
          </cell>
          <cell r="J1177" t="str">
            <v>d.wakolbinger@gmx.net</v>
          </cell>
          <cell r="K1177" t="str">
            <v>+43 (650) 8445153</v>
          </cell>
          <cell r="L1177">
            <v>32017</v>
          </cell>
          <cell r="M1177" t="str">
            <v>Eidenberg</v>
          </cell>
          <cell r="N1177" t="str">
            <v>Urfahr</v>
          </cell>
          <cell r="O1177" t="str">
            <v xml:space="preserve"> </v>
          </cell>
          <cell r="P1177" t="str">
            <v xml:space="preserve"> </v>
          </cell>
          <cell r="Q1177" t="str">
            <v xml:space="preserve"> </v>
          </cell>
          <cell r="R1177" t="str">
            <v xml:space="preserve"> </v>
          </cell>
          <cell r="S1177" t="str">
            <v xml:space="preserve"> </v>
          </cell>
          <cell r="T1177" t="str">
            <v>LJ OÖ - Mitglied - Eidenberg</v>
          </cell>
          <cell r="U1177" t="str">
            <v>Mitglied</v>
          </cell>
          <cell r="V1177" t="str">
            <v>Mitglied</v>
          </cell>
          <cell r="W1177" t="str">
            <v xml:space="preserve"> </v>
          </cell>
          <cell r="X1177" t="str">
            <v xml:space="preserve"> </v>
          </cell>
          <cell r="Y1177" t="str">
            <v xml:space="preserve"> </v>
          </cell>
          <cell r="Z1177" t="str">
            <v xml:space="preserve"> 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 t="str">
            <v xml:space="preserve"> </v>
          </cell>
          <cell r="AJ1177" t="str">
            <v xml:space="preserve"> </v>
          </cell>
          <cell r="AK1177">
            <v>43287</v>
          </cell>
          <cell r="AL1177">
            <v>43287</v>
          </cell>
          <cell r="AM1177" t="str">
            <v>-</v>
          </cell>
          <cell r="AN1177" t="str">
            <v xml:space="preserve"> </v>
          </cell>
          <cell r="AO1177" t="str">
            <v xml:space="preserve"> </v>
          </cell>
        </row>
        <row r="1178">
          <cell r="A1178">
            <v>15230</v>
          </cell>
          <cell r="B1178" t="str">
            <v>Frau</v>
          </cell>
          <cell r="C1178" t="str">
            <v xml:space="preserve"> </v>
          </cell>
          <cell r="D1178" t="str">
            <v>Jasmin Maria</v>
          </cell>
          <cell r="E1178" t="str">
            <v>Wakolbinger</v>
          </cell>
          <cell r="F1178" t="str">
            <v xml:space="preserve"> </v>
          </cell>
          <cell r="G1178" t="str">
            <v xml:space="preserve"> </v>
          </cell>
          <cell r="H1178" t="str">
            <v>Alte Straße 2</v>
          </cell>
          <cell r="I1178" t="str">
            <v>4191 Vorderweißenbach</v>
          </cell>
          <cell r="J1178" t="str">
            <v>wakolbinger.jasmin@gmail.com</v>
          </cell>
          <cell r="K1178" t="str">
            <v>+43 (650) 2804769</v>
          </cell>
          <cell r="L1178">
            <v>36011</v>
          </cell>
          <cell r="M1178" t="str">
            <v>Oberneukirchen</v>
          </cell>
          <cell r="N1178" t="str">
            <v>Urfahr</v>
          </cell>
          <cell r="O1178" t="str">
            <v xml:space="preserve"> </v>
          </cell>
          <cell r="P1178" t="str">
            <v xml:space="preserve"> </v>
          </cell>
          <cell r="Q1178" t="str">
            <v xml:space="preserve"> </v>
          </cell>
          <cell r="R1178" t="str">
            <v xml:space="preserve"> </v>
          </cell>
          <cell r="S1178" t="str">
            <v xml:space="preserve"> </v>
          </cell>
          <cell r="T1178" t="str">
            <v>LJ OÖ - Mitglied - Oberneukirchen</v>
          </cell>
          <cell r="U1178" t="str">
            <v>Mitglied</v>
          </cell>
          <cell r="V1178" t="str">
            <v>Mitglied</v>
          </cell>
          <cell r="W1178" t="str">
            <v xml:space="preserve"> </v>
          </cell>
          <cell r="X1178" t="str">
            <v xml:space="preserve"> </v>
          </cell>
          <cell r="Y1178" t="str">
            <v xml:space="preserve"> </v>
          </cell>
          <cell r="Z1178" t="str">
            <v xml:space="preserve"> </v>
          </cell>
          <cell r="AA1178">
            <v>33.479999999999997</v>
          </cell>
          <cell r="AB1178">
            <v>16</v>
          </cell>
          <cell r="AC1178">
            <v>0</v>
          </cell>
          <cell r="AD1178">
            <v>6</v>
          </cell>
          <cell r="AE1178">
            <v>0</v>
          </cell>
          <cell r="AF1178">
            <v>3</v>
          </cell>
          <cell r="AG1178">
            <v>6</v>
          </cell>
          <cell r="AH1178">
            <v>0</v>
          </cell>
          <cell r="AI1178" t="str">
            <v>Ja</v>
          </cell>
          <cell r="AJ1178" t="str">
            <v xml:space="preserve"> </v>
          </cell>
          <cell r="AK1178">
            <v>42491</v>
          </cell>
          <cell r="AL1178">
            <v>42491</v>
          </cell>
          <cell r="AM1178" t="str">
            <v>-</v>
          </cell>
          <cell r="AN1178" t="str">
            <v xml:space="preserve"> </v>
          </cell>
          <cell r="AO1178" t="str">
            <v xml:space="preserve"> </v>
          </cell>
          <cell r="AQ1178">
            <v>2589150</v>
          </cell>
        </row>
        <row r="1179">
          <cell r="A1179">
            <v>12442</v>
          </cell>
          <cell r="B1179" t="str">
            <v>Frau</v>
          </cell>
          <cell r="C1179" t="str">
            <v xml:space="preserve"> </v>
          </cell>
          <cell r="D1179" t="str">
            <v>Laura</v>
          </cell>
          <cell r="E1179" t="str">
            <v>Wakolbinger</v>
          </cell>
          <cell r="F1179" t="str">
            <v xml:space="preserve"> </v>
          </cell>
          <cell r="G1179" t="str">
            <v xml:space="preserve"> </v>
          </cell>
          <cell r="H1179" t="str">
            <v>Kohlgrub 5/2</v>
          </cell>
          <cell r="I1179" t="str">
            <v>4193 Reichenthal</v>
          </cell>
          <cell r="J1179" t="str">
            <v>wakolbinger.laura@gmail.com</v>
          </cell>
          <cell r="K1179" t="str">
            <v>+43 (660) 6510250</v>
          </cell>
          <cell r="L1179">
            <v>35717</v>
          </cell>
          <cell r="M1179" t="str">
            <v>Eidenberg</v>
          </cell>
          <cell r="N1179" t="str">
            <v>Urfahr</v>
          </cell>
          <cell r="O1179" t="str">
            <v xml:space="preserve">Kassaprüfer/in </v>
          </cell>
          <cell r="P1179" t="str">
            <v xml:space="preserve"> </v>
          </cell>
          <cell r="Q1179" t="str">
            <v xml:space="preserve"> </v>
          </cell>
          <cell r="R1179" t="str">
            <v xml:space="preserve"> </v>
          </cell>
          <cell r="S1179" t="str">
            <v xml:space="preserve"> </v>
          </cell>
          <cell r="T1179" t="str">
            <v>LJ OÖ - Mitglied - Eidenberg</v>
          </cell>
          <cell r="U1179" t="str">
            <v>Mitglied</v>
          </cell>
          <cell r="V1179" t="str">
            <v>Mitglied</v>
          </cell>
          <cell r="W1179" t="str">
            <v xml:space="preserve"> </v>
          </cell>
          <cell r="X1179" t="str">
            <v xml:space="preserve"> </v>
          </cell>
          <cell r="Y1179" t="str">
            <v xml:space="preserve"> </v>
          </cell>
          <cell r="Z1179" t="str">
            <v xml:space="preserve"> </v>
          </cell>
          <cell r="AA1179">
            <v>101.68</v>
          </cell>
          <cell r="AB1179">
            <v>34</v>
          </cell>
          <cell r="AC1179">
            <v>15</v>
          </cell>
          <cell r="AD1179">
            <v>3</v>
          </cell>
          <cell r="AE1179">
            <v>0</v>
          </cell>
          <cell r="AF1179">
            <v>5</v>
          </cell>
          <cell r="AG1179">
            <v>25</v>
          </cell>
          <cell r="AH1179">
            <v>0</v>
          </cell>
          <cell r="AI1179" t="str">
            <v>Ja</v>
          </cell>
          <cell r="AJ1179" t="str">
            <v xml:space="preserve"> </v>
          </cell>
          <cell r="AK1179">
            <v>39788</v>
          </cell>
          <cell r="AL1179">
            <v>39788</v>
          </cell>
          <cell r="AM1179" t="str">
            <v>-</v>
          </cell>
          <cell r="AN1179" t="str">
            <v xml:space="preserve"> </v>
          </cell>
          <cell r="AO1179" t="str">
            <v xml:space="preserve"> </v>
          </cell>
          <cell r="AP1179">
            <v>5501481</v>
          </cell>
        </row>
        <row r="1180">
          <cell r="A1180">
            <v>1624</v>
          </cell>
          <cell r="B1180" t="str">
            <v>Herrn</v>
          </cell>
          <cell r="C1180" t="str">
            <v xml:space="preserve"> </v>
          </cell>
          <cell r="D1180" t="str">
            <v>Andreas</v>
          </cell>
          <cell r="E1180" t="str">
            <v>Walchshofer</v>
          </cell>
          <cell r="F1180" t="str">
            <v xml:space="preserve"> </v>
          </cell>
          <cell r="G1180" t="str">
            <v xml:space="preserve"> </v>
          </cell>
          <cell r="H1180" t="str">
            <v>Freilassing 4</v>
          </cell>
          <cell r="I1180" t="str">
            <v>4175 Herzogsdorf</v>
          </cell>
          <cell r="J1180" t="str">
            <v>20031060@atn.nu</v>
          </cell>
          <cell r="K1180" t="str">
            <v>+43 (664) 4722520</v>
          </cell>
          <cell r="L1180">
            <v>32823</v>
          </cell>
          <cell r="M1180" t="str">
            <v>Herzogsdorf</v>
          </cell>
          <cell r="N1180" t="str">
            <v>Urfahr</v>
          </cell>
          <cell r="O1180" t="str">
            <v xml:space="preserve"> </v>
          </cell>
          <cell r="P1180" t="str">
            <v xml:space="preserve"> </v>
          </cell>
          <cell r="Q1180" t="str">
            <v xml:space="preserve"> </v>
          </cell>
          <cell r="R1180" t="str">
            <v xml:space="preserve"> </v>
          </cell>
          <cell r="S1180" t="str">
            <v xml:space="preserve"> </v>
          </cell>
          <cell r="T1180" t="str">
            <v>LJ OÖ - Mitglied - Herzogsdorf</v>
          </cell>
          <cell r="U1180" t="str">
            <v>Mitglied</v>
          </cell>
          <cell r="V1180" t="str">
            <v>Mitglied</v>
          </cell>
          <cell r="W1180" t="str">
            <v xml:space="preserve"> </v>
          </cell>
          <cell r="X1180" t="str">
            <v xml:space="preserve"> </v>
          </cell>
          <cell r="Y1180" t="str">
            <v xml:space="preserve"> </v>
          </cell>
          <cell r="Z1180" t="str">
            <v xml:space="preserve"> </v>
          </cell>
          <cell r="AA1180">
            <v>124.62</v>
          </cell>
          <cell r="AB1180">
            <v>51</v>
          </cell>
          <cell r="AC1180">
            <v>0</v>
          </cell>
          <cell r="AD1180">
            <v>42</v>
          </cell>
          <cell r="AE1180">
            <v>0</v>
          </cell>
          <cell r="AF1180">
            <v>0</v>
          </cell>
          <cell r="AG1180">
            <v>0</v>
          </cell>
          <cell r="AH1180">
            <v>0</v>
          </cell>
          <cell r="AI1180" t="str">
            <v>Ja</v>
          </cell>
          <cell r="AJ1180" t="str">
            <v>Ja</v>
          </cell>
          <cell r="AK1180">
            <v>39061</v>
          </cell>
          <cell r="AL1180">
            <v>39061</v>
          </cell>
          <cell r="AM1180" t="str">
            <v>-</v>
          </cell>
          <cell r="AN1180" t="str">
            <v xml:space="preserve"> </v>
          </cell>
          <cell r="AO1180" t="str">
            <v xml:space="preserve"> </v>
          </cell>
          <cell r="AP1180">
            <v>5409552</v>
          </cell>
        </row>
        <row r="1181">
          <cell r="A1181">
            <v>8853</v>
          </cell>
          <cell r="B1181" t="str">
            <v>Herrn</v>
          </cell>
          <cell r="C1181" t="str">
            <v xml:space="preserve"> </v>
          </cell>
          <cell r="D1181" t="str">
            <v>Andreas</v>
          </cell>
          <cell r="E1181" t="str">
            <v>Walchshofer</v>
          </cell>
          <cell r="F1181" t="str">
            <v xml:space="preserve"> </v>
          </cell>
          <cell r="G1181" t="str">
            <v xml:space="preserve"> </v>
          </cell>
          <cell r="H1181" t="str">
            <v>Freilassing 17</v>
          </cell>
          <cell r="I1181" t="str">
            <v>4175 Hezogsdorf</v>
          </cell>
          <cell r="J1181" t="str">
            <v>andreas.walchsi@gmail.com</v>
          </cell>
          <cell r="K1181" t="str">
            <v>+43 (650) 3324403</v>
          </cell>
          <cell r="L1181">
            <v>35632</v>
          </cell>
          <cell r="M1181" t="str">
            <v>Herzogsdorf</v>
          </cell>
          <cell r="N1181" t="str">
            <v>Urfahr</v>
          </cell>
          <cell r="O1181" t="str">
            <v xml:space="preserve"> </v>
          </cell>
          <cell r="P1181" t="str">
            <v xml:space="preserve"> </v>
          </cell>
          <cell r="Q1181" t="str">
            <v xml:space="preserve"> </v>
          </cell>
          <cell r="R1181" t="str">
            <v xml:space="preserve"> </v>
          </cell>
          <cell r="S1181" t="str">
            <v xml:space="preserve"> </v>
          </cell>
          <cell r="T1181" t="str">
            <v>LJ OÖ - Mitglied - Herzogsdorf</v>
          </cell>
          <cell r="U1181" t="str">
            <v>Mitglied</v>
          </cell>
          <cell r="V1181" t="str">
            <v>Mitglied</v>
          </cell>
          <cell r="W1181" t="str">
            <v xml:space="preserve"> </v>
          </cell>
          <cell r="X1181" t="str">
            <v xml:space="preserve"> </v>
          </cell>
          <cell r="Y1181" t="str">
            <v xml:space="preserve"> </v>
          </cell>
          <cell r="Z1181" t="str">
            <v xml:space="preserve"> 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  <cell r="AE1181">
            <v>0</v>
          </cell>
          <cell r="AF1181">
            <v>0</v>
          </cell>
          <cell r="AG1181">
            <v>0</v>
          </cell>
          <cell r="AH1181">
            <v>0</v>
          </cell>
          <cell r="AI1181" t="str">
            <v>Nein</v>
          </cell>
          <cell r="AJ1181" t="str">
            <v>Nein</v>
          </cell>
          <cell r="AK1181">
            <v>42527</v>
          </cell>
          <cell r="AL1181">
            <v>42527</v>
          </cell>
          <cell r="AM1181" t="str">
            <v>-</v>
          </cell>
          <cell r="AN1181" t="str">
            <v xml:space="preserve"> </v>
          </cell>
          <cell r="AO1181" t="str">
            <v xml:space="preserve"> </v>
          </cell>
        </row>
        <row r="1182">
          <cell r="A1182">
            <v>17920</v>
          </cell>
          <cell r="B1182" t="str">
            <v>Frau</v>
          </cell>
          <cell r="C1182" t="str">
            <v xml:space="preserve"> </v>
          </cell>
          <cell r="D1182" t="str">
            <v>Johanna</v>
          </cell>
          <cell r="E1182" t="str">
            <v>Walchshofer</v>
          </cell>
          <cell r="F1182" t="str">
            <v xml:space="preserve"> </v>
          </cell>
          <cell r="G1182" t="str">
            <v xml:space="preserve"> </v>
          </cell>
          <cell r="H1182" t="str">
            <v>Pühringerweg 1</v>
          </cell>
          <cell r="I1182" t="str">
            <v>4175 Herzogsdorf</v>
          </cell>
          <cell r="J1182" t="str">
            <v>johanna.walchsi@gmx.at</v>
          </cell>
          <cell r="K1182" t="str">
            <v>+43 (650) 2602801</v>
          </cell>
          <cell r="L1182">
            <v>34874</v>
          </cell>
          <cell r="M1182" t="str">
            <v>Herzogsdorf</v>
          </cell>
          <cell r="N1182" t="str">
            <v>Urfahr</v>
          </cell>
          <cell r="O1182" t="str">
            <v xml:space="preserve"> </v>
          </cell>
          <cell r="P1182" t="str">
            <v xml:space="preserve"> </v>
          </cell>
          <cell r="Q1182" t="str">
            <v xml:space="preserve"> </v>
          </cell>
          <cell r="R1182" t="str">
            <v xml:space="preserve"> </v>
          </cell>
          <cell r="S1182" t="str">
            <v xml:space="preserve"> </v>
          </cell>
          <cell r="T1182" t="str">
            <v>LJ OÖ - Mitglied - Herzogsdorf</v>
          </cell>
          <cell r="U1182" t="str">
            <v>Mitglied</v>
          </cell>
          <cell r="V1182" t="str">
            <v>Mitglied</v>
          </cell>
          <cell r="W1182" t="str">
            <v xml:space="preserve"> </v>
          </cell>
          <cell r="X1182" t="str">
            <v xml:space="preserve"> </v>
          </cell>
          <cell r="Y1182">
            <v>41244</v>
          </cell>
          <cell r="Z1182" t="str">
            <v xml:space="preserve"> </v>
          </cell>
          <cell r="AA1182">
            <v>129.16</v>
          </cell>
          <cell r="AB1182">
            <v>27</v>
          </cell>
          <cell r="AC1182">
            <v>0</v>
          </cell>
          <cell r="AD1182">
            <v>0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 t="str">
            <v>Ja</v>
          </cell>
          <cell r="AJ1182" t="str">
            <v>Nein</v>
          </cell>
          <cell r="AK1182">
            <v>39840</v>
          </cell>
          <cell r="AL1182">
            <v>39840</v>
          </cell>
          <cell r="AM1182" t="str">
            <v>-</v>
          </cell>
          <cell r="AN1182" t="str">
            <v xml:space="preserve"> </v>
          </cell>
          <cell r="AO1182" t="str">
            <v xml:space="preserve"> </v>
          </cell>
          <cell r="AP1182">
            <v>5502019</v>
          </cell>
        </row>
        <row r="1183">
          <cell r="A1183">
            <v>15804</v>
          </cell>
          <cell r="B1183" t="str">
            <v>Herrn</v>
          </cell>
          <cell r="C1183" t="str">
            <v xml:space="preserve"> </v>
          </cell>
          <cell r="D1183" t="str">
            <v>Lukas</v>
          </cell>
          <cell r="E1183" t="str">
            <v>Walchshofer</v>
          </cell>
          <cell r="F1183" t="str">
            <v xml:space="preserve"> </v>
          </cell>
          <cell r="G1183" t="str">
            <v xml:space="preserve"> </v>
          </cell>
          <cell r="H1183" t="str">
            <v>Glashütten 10</v>
          </cell>
          <cell r="I1183" t="str">
            <v>4204 Reichenau im Mühlkreis</v>
          </cell>
          <cell r="J1183" t="str">
            <v>walchshofer.luki@gmail.com</v>
          </cell>
          <cell r="K1183" t="str">
            <v>+43 (664) 5434555</v>
          </cell>
          <cell r="L1183">
            <v>35246</v>
          </cell>
          <cell r="M1183" t="str">
            <v>Zwettl</v>
          </cell>
          <cell r="N1183" t="str">
            <v>Urfahr</v>
          </cell>
          <cell r="O1183" t="str">
            <v xml:space="preserve"> </v>
          </cell>
          <cell r="P1183" t="str">
            <v xml:space="preserve"> </v>
          </cell>
          <cell r="Q1183" t="str">
            <v xml:space="preserve"> </v>
          </cell>
          <cell r="R1183" t="str">
            <v xml:space="preserve"> </v>
          </cell>
          <cell r="S1183" t="str">
            <v xml:space="preserve"> </v>
          </cell>
          <cell r="T1183" t="str">
            <v>LJ OÖ - Mitglied - Zwettl</v>
          </cell>
          <cell r="U1183" t="str">
            <v>Mitglied</v>
          </cell>
          <cell r="V1183" t="str">
            <v>Mitglied</v>
          </cell>
          <cell r="W1183" t="str">
            <v xml:space="preserve"> </v>
          </cell>
          <cell r="X1183" t="str">
            <v xml:space="preserve"> </v>
          </cell>
          <cell r="Y1183" t="str">
            <v xml:space="preserve"> </v>
          </cell>
          <cell r="Z1183" t="str">
            <v xml:space="preserve"> </v>
          </cell>
          <cell r="AA1183">
            <v>9.1</v>
          </cell>
          <cell r="AB1183">
            <v>7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 t="str">
            <v>Nein</v>
          </cell>
          <cell r="AJ1183" t="str">
            <v>Nein</v>
          </cell>
          <cell r="AK1183">
            <v>41826</v>
          </cell>
          <cell r="AL1183">
            <v>41826</v>
          </cell>
          <cell r="AM1183" t="str">
            <v>-</v>
          </cell>
          <cell r="AN1183" t="str">
            <v xml:space="preserve"> </v>
          </cell>
          <cell r="AO1183" t="str">
            <v xml:space="preserve"> </v>
          </cell>
        </row>
        <row r="1184">
          <cell r="A1184">
            <v>6733</v>
          </cell>
          <cell r="B1184" t="str">
            <v>Herrn</v>
          </cell>
          <cell r="C1184" t="str">
            <v xml:space="preserve"> </v>
          </cell>
          <cell r="D1184" t="str">
            <v>Michael</v>
          </cell>
          <cell r="E1184" t="str">
            <v>Walchshofer</v>
          </cell>
          <cell r="F1184" t="str">
            <v xml:space="preserve"> </v>
          </cell>
          <cell r="G1184" t="str">
            <v xml:space="preserve"> </v>
          </cell>
          <cell r="H1184" t="str">
            <v>Pühringerweg 1</v>
          </cell>
          <cell r="I1184" t="str">
            <v>4175 Herzogsdorf</v>
          </cell>
          <cell r="J1184" t="str">
            <v>michael.walchshofer@gmx.at</v>
          </cell>
          <cell r="K1184" t="str">
            <v>+43 (650) 3272613</v>
          </cell>
          <cell r="L1184">
            <v>31722</v>
          </cell>
          <cell r="M1184" t="str">
            <v>Herzogsdorf</v>
          </cell>
          <cell r="N1184" t="str">
            <v>Urfahr</v>
          </cell>
          <cell r="O1184" t="str">
            <v xml:space="preserve">Plattlerleiter/in </v>
          </cell>
          <cell r="P1184" t="str">
            <v xml:space="preserve"> </v>
          </cell>
          <cell r="Q1184" t="str">
            <v xml:space="preserve"> </v>
          </cell>
          <cell r="R1184" t="str">
            <v xml:space="preserve"> </v>
          </cell>
          <cell r="S1184" t="str">
            <v xml:space="preserve"> </v>
          </cell>
          <cell r="T1184" t="str">
            <v>LJ OÖ - Mitglied - Herzogsdorf</v>
          </cell>
          <cell r="U1184" t="str">
            <v>Mitglied</v>
          </cell>
          <cell r="V1184" t="str">
            <v>Mitglied</v>
          </cell>
          <cell r="W1184" t="str">
            <v xml:space="preserve"> </v>
          </cell>
          <cell r="X1184">
            <v>39046</v>
          </cell>
          <cell r="Y1184">
            <v>38288</v>
          </cell>
          <cell r="Z1184" t="str">
            <v xml:space="preserve"> </v>
          </cell>
          <cell r="AA1184">
            <v>157.72</v>
          </cell>
          <cell r="AB1184">
            <v>17.5</v>
          </cell>
          <cell r="AC1184">
            <v>15</v>
          </cell>
          <cell r="AD1184">
            <v>12</v>
          </cell>
          <cell r="AE1184">
            <v>0</v>
          </cell>
          <cell r="AF1184">
            <v>10</v>
          </cell>
          <cell r="AG1184">
            <v>1</v>
          </cell>
          <cell r="AH1184">
            <v>0</v>
          </cell>
          <cell r="AI1184" t="str">
            <v>Ja</v>
          </cell>
          <cell r="AJ1184" t="str">
            <v xml:space="preserve"> </v>
          </cell>
          <cell r="AK1184">
            <v>38111</v>
          </cell>
          <cell r="AL1184">
            <v>38111</v>
          </cell>
          <cell r="AM1184" t="str">
            <v>-</v>
          </cell>
          <cell r="AN1184" t="str">
            <v xml:space="preserve"> </v>
          </cell>
          <cell r="AO1184" t="str">
            <v xml:space="preserve"> </v>
          </cell>
          <cell r="AP1184">
            <v>5309721</v>
          </cell>
        </row>
        <row r="1185">
          <cell r="B1185" t="str">
            <v>Frau</v>
          </cell>
          <cell r="C1185">
            <v>436803009008</v>
          </cell>
          <cell r="D1185" t="str">
            <v>Michaela</v>
          </cell>
          <cell r="E1185" t="str">
            <v>Walchshofer</v>
          </cell>
          <cell r="F1185" t="str">
            <v xml:space="preserve"> </v>
          </cell>
          <cell r="G1185" t="str">
            <v xml:space="preserve"> </v>
          </cell>
          <cell r="H1185" t="str">
            <v>Eidendorf 1</v>
          </cell>
          <cell r="I1185" t="str">
            <v>4175 Herzogsdorf</v>
          </cell>
          <cell r="J1185" t="str">
            <v>michaela.walchsi@aon.at</v>
          </cell>
          <cell r="K1185" t="str">
            <v>+43 (680) 3009008</v>
          </cell>
          <cell r="L1185">
            <v>37069</v>
          </cell>
          <cell r="M1185" t="str">
            <v>St. Gotthard/Mkr.</v>
          </cell>
          <cell r="N1185" t="str">
            <v>Urfahr</v>
          </cell>
          <cell r="O1185" t="str">
            <v xml:space="preserve"> </v>
          </cell>
          <cell r="P1185" t="str">
            <v xml:space="preserve"> </v>
          </cell>
          <cell r="Q1185" t="str">
            <v xml:space="preserve"> </v>
          </cell>
          <cell r="R1185" t="str">
            <v xml:space="preserve"> </v>
          </cell>
          <cell r="S1185" t="str">
            <v xml:space="preserve"> </v>
          </cell>
          <cell r="T1185" t="str">
            <v>LJ OÖ - Mitglied - St. Gotthard/Mkr.</v>
          </cell>
          <cell r="U1185" t="str">
            <v>Mitglied</v>
          </cell>
          <cell r="V1185" t="str">
            <v>Mitglied</v>
          </cell>
          <cell r="W1185" t="str">
            <v xml:space="preserve"> </v>
          </cell>
          <cell r="X1185" t="str">
            <v xml:space="preserve"> </v>
          </cell>
          <cell r="Y1185" t="str">
            <v xml:space="preserve"> </v>
          </cell>
          <cell r="Z1185" t="str">
            <v xml:space="preserve"> 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 t="str">
            <v xml:space="preserve"> </v>
          </cell>
          <cell r="AJ1185" t="str">
            <v xml:space="preserve"> </v>
          </cell>
          <cell r="AK1185">
            <v>43567</v>
          </cell>
          <cell r="AL1185">
            <v>43567</v>
          </cell>
          <cell r="AM1185" t="str">
            <v>-</v>
          </cell>
          <cell r="AN1185" t="str">
            <v xml:space="preserve"> </v>
          </cell>
          <cell r="AO1185" t="str">
            <v xml:space="preserve"> </v>
          </cell>
        </row>
        <row r="1186">
          <cell r="A1186">
            <v>6734</v>
          </cell>
          <cell r="B1186" t="str">
            <v>Herrn</v>
          </cell>
          <cell r="C1186" t="str">
            <v xml:space="preserve"> </v>
          </cell>
          <cell r="D1186" t="str">
            <v>Robert</v>
          </cell>
          <cell r="E1186" t="str">
            <v>Walchshofer</v>
          </cell>
          <cell r="F1186" t="str">
            <v xml:space="preserve"> </v>
          </cell>
          <cell r="G1186" t="str">
            <v xml:space="preserve"> </v>
          </cell>
          <cell r="H1186" t="str">
            <v>Freilassing 17</v>
          </cell>
          <cell r="I1186" t="str">
            <v>4175 Herzogsdorf</v>
          </cell>
          <cell r="J1186" t="str">
            <v>robi.walchshofer@gmail.com</v>
          </cell>
          <cell r="K1186" t="str">
            <v>+43 (676) 7140079</v>
          </cell>
          <cell r="L1186">
            <v>35035</v>
          </cell>
          <cell r="M1186" t="str">
            <v>Herzogsdorf</v>
          </cell>
          <cell r="N1186" t="str">
            <v>Urfahr</v>
          </cell>
          <cell r="O1186" t="str">
            <v xml:space="preserve"> </v>
          </cell>
          <cell r="P1186" t="str">
            <v xml:space="preserve"> </v>
          </cell>
          <cell r="Q1186" t="str">
            <v xml:space="preserve"> </v>
          </cell>
          <cell r="R1186" t="str">
            <v xml:space="preserve"> </v>
          </cell>
          <cell r="S1186" t="str">
            <v xml:space="preserve"> </v>
          </cell>
          <cell r="T1186" t="str">
            <v>LJ OÖ - Mitglied - Herzogsdorf</v>
          </cell>
          <cell r="U1186" t="str">
            <v>Mitglied</v>
          </cell>
          <cell r="V1186" t="str">
            <v>Mitglied</v>
          </cell>
          <cell r="W1186" t="str">
            <v xml:space="preserve"> </v>
          </cell>
          <cell r="X1186" t="str">
            <v xml:space="preserve"> </v>
          </cell>
          <cell r="Y1186" t="str">
            <v xml:space="preserve"> </v>
          </cell>
          <cell r="Z1186" t="str">
            <v xml:space="preserve"> 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 t="str">
            <v xml:space="preserve"> </v>
          </cell>
          <cell r="AJ1186" t="str">
            <v xml:space="preserve"> </v>
          </cell>
          <cell r="AK1186">
            <v>41683</v>
          </cell>
          <cell r="AL1186">
            <v>41683</v>
          </cell>
          <cell r="AM1186" t="str">
            <v>-</v>
          </cell>
          <cell r="AN1186" t="str">
            <v xml:space="preserve"> </v>
          </cell>
          <cell r="AO1186" t="str">
            <v xml:space="preserve"> </v>
          </cell>
          <cell r="AP1186">
            <v>5670891</v>
          </cell>
        </row>
        <row r="1187">
          <cell r="A1187">
            <v>18414</v>
          </cell>
          <cell r="B1187" t="str">
            <v>Herrn</v>
          </cell>
          <cell r="C1187" t="str">
            <v xml:space="preserve"> </v>
          </cell>
          <cell r="D1187" t="str">
            <v>Thomas</v>
          </cell>
          <cell r="E1187" t="str">
            <v>Walchshofer</v>
          </cell>
          <cell r="F1187" t="str">
            <v xml:space="preserve"> </v>
          </cell>
          <cell r="G1187" t="str">
            <v xml:space="preserve"> </v>
          </cell>
          <cell r="H1187" t="str">
            <v>Eidendorf 1</v>
          </cell>
          <cell r="I1187" t="str">
            <v>4175 Herzogsdorf</v>
          </cell>
          <cell r="J1187" t="str">
            <v>thomas.walchsi@gmail.com</v>
          </cell>
          <cell r="K1187" t="str">
            <v>+43 (676) 814282162</v>
          </cell>
          <cell r="L1187">
            <v>37946</v>
          </cell>
          <cell r="M1187" t="str">
            <v>Herzogsdorf</v>
          </cell>
          <cell r="N1187" t="str">
            <v>Urfahr</v>
          </cell>
          <cell r="O1187" t="str">
            <v xml:space="preserve"> </v>
          </cell>
          <cell r="P1187" t="str">
            <v xml:space="preserve"> </v>
          </cell>
          <cell r="Q1187" t="str">
            <v xml:space="preserve"> </v>
          </cell>
          <cell r="R1187" t="str">
            <v xml:space="preserve"> </v>
          </cell>
          <cell r="S1187" t="str">
            <v xml:space="preserve"> </v>
          </cell>
          <cell r="T1187" t="str">
            <v>LJ OÖ - Mitglied - Herzogsdorf</v>
          </cell>
          <cell r="U1187" t="str">
            <v>Mitglied</v>
          </cell>
          <cell r="V1187" t="str">
            <v>Mitglied</v>
          </cell>
          <cell r="W1187" t="str">
            <v xml:space="preserve"> </v>
          </cell>
          <cell r="X1187" t="str">
            <v xml:space="preserve"> </v>
          </cell>
          <cell r="Y1187" t="str">
            <v xml:space="preserve"> </v>
          </cell>
          <cell r="Z1187" t="str">
            <v xml:space="preserve"> 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  <cell r="AE1187">
            <v>0</v>
          </cell>
          <cell r="AF1187">
            <v>0</v>
          </cell>
          <cell r="AG1187">
            <v>0</v>
          </cell>
          <cell r="AH1187">
            <v>0</v>
          </cell>
          <cell r="AI1187" t="str">
            <v>Nein</v>
          </cell>
          <cell r="AJ1187" t="str">
            <v xml:space="preserve"> </v>
          </cell>
          <cell r="AK1187">
            <v>43102</v>
          </cell>
          <cell r="AL1187">
            <v>43102</v>
          </cell>
          <cell r="AM1187" t="str">
            <v>-</v>
          </cell>
          <cell r="AN1187" t="str">
            <v xml:space="preserve"> </v>
          </cell>
          <cell r="AO1187" t="str">
            <v xml:space="preserve"> </v>
          </cell>
        </row>
        <row r="1188">
          <cell r="B1188" t="str">
            <v>Frau</v>
          </cell>
          <cell r="C1188" t="str">
            <v xml:space="preserve"> </v>
          </cell>
          <cell r="D1188" t="str">
            <v>Lena</v>
          </cell>
          <cell r="E1188" t="str">
            <v>Wallner</v>
          </cell>
          <cell r="F1188" t="str">
            <v xml:space="preserve"> </v>
          </cell>
          <cell r="G1188" t="str">
            <v xml:space="preserve"> </v>
          </cell>
          <cell r="H1188" t="str">
            <v>Lierzbergerweg 43</v>
          </cell>
          <cell r="I1188" t="str">
            <v>4040 Lichtenberg</v>
          </cell>
          <cell r="J1188" t="str">
            <v>wallner.lena16@gmail.com</v>
          </cell>
          <cell r="K1188" t="str">
            <v>+43 (676) 7283310</v>
          </cell>
          <cell r="L1188">
            <v>35750</v>
          </cell>
          <cell r="M1188" t="str">
            <v>Eidenberg</v>
          </cell>
          <cell r="N1188" t="str">
            <v>Urfahr</v>
          </cell>
          <cell r="O1188" t="str">
            <v xml:space="preserve"> </v>
          </cell>
          <cell r="P1188" t="str">
            <v xml:space="preserve"> </v>
          </cell>
          <cell r="Q1188" t="str">
            <v xml:space="preserve"> </v>
          </cell>
          <cell r="R1188" t="str">
            <v xml:space="preserve"> </v>
          </cell>
          <cell r="S1188" t="str">
            <v xml:space="preserve"> </v>
          </cell>
          <cell r="T1188" t="str">
            <v>LJ OÖ - Mitglied - Eidenberg</v>
          </cell>
          <cell r="U1188" t="str">
            <v>Mitglied</v>
          </cell>
          <cell r="V1188" t="str">
            <v>Mitglied</v>
          </cell>
          <cell r="W1188" t="str">
            <v xml:space="preserve"> </v>
          </cell>
          <cell r="X1188" t="str">
            <v xml:space="preserve"> </v>
          </cell>
          <cell r="Y1188" t="str">
            <v xml:space="preserve"> </v>
          </cell>
          <cell r="Z1188" t="str">
            <v xml:space="preserve"> 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 t="str">
            <v xml:space="preserve"> </v>
          </cell>
          <cell r="AJ1188" t="str">
            <v xml:space="preserve"> </v>
          </cell>
          <cell r="AK1188">
            <v>42370</v>
          </cell>
          <cell r="AL1188">
            <v>42370</v>
          </cell>
          <cell r="AM1188" t="str">
            <v>-</v>
          </cell>
          <cell r="AN1188" t="str">
            <v xml:space="preserve"> </v>
          </cell>
          <cell r="AO1188" t="str">
            <v xml:space="preserve"> </v>
          </cell>
        </row>
        <row r="1189">
          <cell r="A1189">
            <v>16457</v>
          </cell>
          <cell r="B1189" t="str">
            <v>Herrn</v>
          </cell>
          <cell r="C1189" t="str">
            <v xml:space="preserve"> </v>
          </cell>
          <cell r="D1189" t="str">
            <v>Rene</v>
          </cell>
          <cell r="E1189" t="str">
            <v>Wansch</v>
          </cell>
          <cell r="F1189" t="str">
            <v xml:space="preserve"> </v>
          </cell>
          <cell r="G1189" t="str">
            <v xml:space="preserve"> </v>
          </cell>
          <cell r="H1189" t="str">
            <v>Gewerbeparkstraße 6</v>
          </cell>
          <cell r="I1189" t="str">
            <v>4101 Feldkirchen an der Donau</v>
          </cell>
          <cell r="J1189" t="str">
            <v>2000rene@gmx.at</v>
          </cell>
          <cell r="K1189" t="str">
            <v>+43 (699) 17332807</v>
          </cell>
          <cell r="L1189">
            <v>36622</v>
          </cell>
          <cell r="M1189" t="str">
            <v>Walding</v>
          </cell>
          <cell r="N1189" t="str">
            <v>Urfahr</v>
          </cell>
          <cell r="O1189" t="str">
            <v xml:space="preserve"> </v>
          </cell>
          <cell r="P1189" t="str">
            <v xml:space="preserve"> </v>
          </cell>
          <cell r="Q1189" t="str">
            <v xml:space="preserve"> </v>
          </cell>
          <cell r="R1189" t="str">
            <v xml:space="preserve"> </v>
          </cell>
          <cell r="S1189" t="str">
            <v xml:space="preserve"> </v>
          </cell>
          <cell r="T1189" t="str">
            <v>LJ OÖ - Mitglied - Walding</v>
          </cell>
          <cell r="U1189" t="str">
            <v>Mitglied</v>
          </cell>
          <cell r="V1189" t="str">
            <v>Mitglied</v>
          </cell>
          <cell r="W1189" t="str">
            <v xml:space="preserve"> </v>
          </cell>
          <cell r="X1189" t="str">
            <v xml:space="preserve"> </v>
          </cell>
          <cell r="Y1189" t="str">
            <v xml:space="preserve"> </v>
          </cell>
          <cell r="Z1189" t="str">
            <v xml:space="preserve"> </v>
          </cell>
          <cell r="AA1189">
            <v>11.44</v>
          </cell>
          <cell r="AB1189">
            <v>11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 t="str">
            <v xml:space="preserve"> </v>
          </cell>
          <cell r="AJ1189" t="str">
            <v xml:space="preserve"> </v>
          </cell>
          <cell r="AK1189">
            <v>42994</v>
          </cell>
          <cell r="AL1189">
            <v>42994</v>
          </cell>
          <cell r="AM1189" t="str">
            <v>-</v>
          </cell>
          <cell r="AN1189" t="str">
            <v xml:space="preserve"> </v>
          </cell>
          <cell r="AO1189" t="str">
            <v xml:space="preserve"> </v>
          </cell>
        </row>
        <row r="1190">
          <cell r="A1190">
            <v>7002</v>
          </cell>
          <cell r="B1190" t="str">
            <v>Herrn</v>
          </cell>
          <cell r="C1190" t="str">
            <v xml:space="preserve"> </v>
          </cell>
          <cell r="D1190" t="str">
            <v>Manuel</v>
          </cell>
          <cell r="E1190" t="str">
            <v>Wasicek</v>
          </cell>
          <cell r="F1190" t="str">
            <v xml:space="preserve"> </v>
          </cell>
          <cell r="G1190" t="str">
            <v xml:space="preserve"> </v>
          </cell>
          <cell r="H1190" t="str">
            <v>Feldstraße 28, Top 5</v>
          </cell>
          <cell r="I1190" t="str">
            <v>4100 Ottensheim</v>
          </cell>
          <cell r="J1190" t="str">
            <v>manuel.wasicek@gmx.at</v>
          </cell>
          <cell r="K1190" t="str">
            <v>+43 (660) 7735985</v>
          </cell>
          <cell r="L1190">
            <v>32670</v>
          </cell>
          <cell r="M1190" t="str">
            <v>Ottensheim-Puchenau</v>
          </cell>
          <cell r="N1190" t="str">
            <v>Urfahr</v>
          </cell>
          <cell r="O1190" t="str">
            <v xml:space="preserve"> </v>
          </cell>
          <cell r="P1190" t="str">
            <v xml:space="preserve"> </v>
          </cell>
          <cell r="Q1190" t="str">
            <v xml:space="preserve"> </v>
          </cell>
          <cell r="R1190" t="str">
            <v xml:space="preserve"> </v>
          </cell>
          <cell r="S1190" t="str">
            <v xml:space="preserve"> </v>
          </cell>
          <cell r="T1190" t="str">
            <v>LJ OÖ - Mitglied - Ottensheim-Puchenau</v>
          </cell>
          <cell r="U1190" t="str">
            <v>Mitglied</v>
          </cell>
          <cell r="V1190" t="str">
            <v>Mitglied</v>
          </cell>
          <cell r="W1190" t="str">
            <v xml:space="preserve"> </v>
          </cell>
          <cell r="X1190" t="str">
            <v xml:space="preserve"> </v>
          </cell>
          <cell r="Y1190" t="str">
            <v xml:space="preserve"> </v>
          </cell>
          <cell r="Z1190" t="str">
            <v xml:space="preserve"> 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 t="str">
            <v xml:space="preserve"> </v>
          </cell>
          <cell r="AJ1190" t="str">
            <v xml:space="preserve"> </v>
          </cell>
          <cell r="AK1190">
            <v>43567</v>
          </cell>
          <cell r="AL1190">
            <v>43567</v>
          </cell>
          <cell r="AM1190" t="str">
            <v>-</v>
          </cell>
          <cell r="AN1190" t="str">
            <v xml:space="preserve"> </v>
          </cell>
          <cell r="AO1190" t="str">
            <v xml:space="preserve"> </v>
          </cell>
        </row>
        <row r="1191">
          <cell r="A1191">
            <v>7847</v>
          </cell>
          <cell r="B1191" t="str">
            <v>Frau</v>
          </cell>
          <cell r="C1191" t="str">
            <v xml:space="preserve"> </v>
          </cell>
          <cell r="D1191" t="str">
            <v>Dagmar</v>
          </cell>
          <cell r="E1191" t="str">
            <v>Weber</v>
          </cell>
          <cell r="F1191" t="str">
            <v xml:space="preserve"> </v>
          </cell>
          <cell r="G1191" t="str">
            <v xml:space="preserve"> </v>
          </cell>
          <cell r="H1191" t="str">
            <v>Haslach 16</v>
          </cell>
          <cell r="I1191" t="str">
            <v>4203 Altenberg bei Linz</v>
          </cell>
          <cell r="K1191" t="str">
            <v>+43 (699) 17246227</v>
          </cell>
          <cell r="L1191">
            <v>35742</v>
          </cell>
          <cell r="M1191" t="str">
            <v>Altenberg</v>
          </cell>
          <cell r="N1191" t="str">
            <v>Urfahr</v>
          </cell>
          <cell r="O1191" t="str">
            <v xml:space="preserve"> </v>
          </cell>
          <cell r="P1191" t="str">
            <v xml:space="preserve"> </v>
          </cell>
          <cell r="Q1191" t="str">
            <v xml:space="preserve"> </v>
          </cell>
          <cell r="R1191" t="str">
            <v xml:space="preserve"> </v>
          </cell>
          <cell r="S1191" t="str">
            <v xml:space="preserve"> </v>
          </cell>
          <cell r="T1191" t="str">
            <v>LJ OÖ - Mitglied - Altenberg</v>
          </cell>
          <cell r="U1191" t="str">
            <v>Mitglied</v>
          </cell>
          <cell r="V1191" t="str">
            <v>Mitglied</v>
          </cell>
          <cell r="W1191" t="str">
            <v xml:space="preserve"> </v>
          </cell>
          <cell r="X1191" t="str">
            <v xml:space="preserve"> </v>
          </cell>
          <cell r="Y1191" t="str">
            <v xml:space="preserve"> </v>
          </cell>
          <cell r="Z1191" t="str">
            <v xml:space="preserve"> 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 t="str">
            <v>Nein</v>
          </cell>
          <cell r="AJ1191" t="str">
            <v>Nein</v>
          </cell>
          <cell r="AK1191">
            <v>42024</v>
          </cell>
          <cell r="AL1191">
            <v>42024</v>
          </cell>
          <cell r="AM1191" t="str">
            <v>-</v>
          </cell>
          <cell r="AN1191" t="str">
            <v xml:space="preserve"> </v>
          </cell>
          <cell r="AO1191" t="str">
            <v xml:space="preserve"> </v>
          </cell>
        </row>
        <row r="1192">
          <cell r="A1192">
            <v>1333</v>
          </cell>
          <cell r="B1192" t="str">
            <v>Frau</v>
          </cell>
          <cell r="C1192" t="str">
            <v xml:space="preserve"> </v>
          </cell>
          <cell r="D1192" t="str">
            <v>Johanna</v>
          </cell>
          <cell r="E1192" t="str">
            <v>Weigerstorfer</v>
          </cell>
          <cell r="F1192" t="str">
            <v xml:space="preserve"> </v>
          </cell>
          <cell r="G1192" t="str">
            <v xml:space="preserve"> </v>
          </cell>
          <cell r="H1192" t="str">
            <v>Wieshof 3</v>
          </cell>
          <cell r="I1192" t="str">
            <v>4201 Gramastetten</v>
          </cell>
          <cell r="J1192" t="str">
            <v>johanna.weigerstorfer@gmx.at</v>
          </cell>
          <cell r="K1192" t="str">
            <v>+43 (650) 4171884</v>
          </cell>
          <cell r="L1192">
            <v>33908</v>
          </cell>
          <cell r="M1192" t="str">
            <v>Neußerling</v>
          </cell>
          <cell r="N1192" t="str">
            <v>Urfahr</v>
          </cell>
          <cell r="O1192" t="str">
            <v xml:space="preserve"> </v>
          </cell>
          <cell r="P1192" t="str">
            <v xml:space="preserve"> </v>
          </cell>
          <cell r="Q1192" t="str">
            <v xml:space="preserve"> </v>
          </cell>
          <cell r="R1192" t="str">
            <v xml:space="preserve"> </v>
          </cell>
          <cell r="S1192" t="str">
            <v xml:space="preserve"> </v>
          </cell>
          <cell r="T1192" t="str">
            <v>LJ OÖ - Mitglied - Neußerling</v>
          </cell>
          <cell r="U1192" t="str">
            <v>Mitglied</v>
          </cell>
          <cell r="V1192" t="str">
            <v>Mitglied</v>
          </cell>
          <cell r="W1192" t="str">
            <v xml:space="preserve"> </v>
          </cell>
          <cell r="X1192" t="str">
            <v xml:space="preserve"> </v>
          </cell>
          <cell r="Y1192" t="str">
            <v xml:space="preserve"> </v>
          </cell>
          <cell r="Z1192" t="str">
            <v xml:space="preserve"> 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 t="str">
            <v>Nein</v>
          </cell>
          <cell r="AJ1192" t="str">
            <v>Nein</v>
          </cell>
          <cell r="AK1192">
            <v>42321</v>
          </cell>
          <cell r="AL1192">
            <v>42321</v>
          </cell>
          <cell r="AM1192" t="str">
            <v>-</v>
          </cell>
          <cell r="AN1192" t="str">
            <v xml:space="preserve"> </v>
          </cell>
          <cell r="AO1192" t="str">
            <v xml:space="preserve"> </v>
          </cell>
        </row>
        <row r="1193">
          <cell r="B1193" t="str">
            <v>Frau</v>
          </cell>
          <cell r="C1193" t="str">
            <v xml:space="preserve"> </v>
          </cell>
          <cell r="D1193" t="str">
            <v>Irina</v>
          </cell>
          <cell r="E1193" t="str">
            <v>Weihtrager</v>
          </cell>
          <cell r="F1193" t="str">
            <v xml:space="preserve"> </v>
          </cell>
          <cell r="G1193" t="str">
            <v xml:space="preserve"> </v>
          </cell>
          <cell r="H1193" t="str">
            <v>Ringstraße 28</v>
          </cell>
          <cell r="I1193" t="str">
            <v>4173 St. Veit im Mühlkreis</v>
          </cell>
          <cell r="J1193" t="str">
            <v>irina.weih@gmail.com</v>
          </cell>
          <cell r="K1193" t="str">
            <v>+43 (677) 61277443</v>
          </cell>
          <cell r="L1193">
            <v>37721</v>
          </cell>
          <cell r="M1193" t="str">
            <v>Neußerling</v>
          </cell>
          <cell r="N1193" t="str">
            <v>Urfahr</v>
          </cell>
          <cell r="O1193" t="str">
            <v xml:space="preserve"> </v>
          </cell>
          <cell r="P1193" t="str">
            <v xml:space="preserve"> </v>
          </cell>
          <cell r="Q1193" t="str">
            <v xml:space="preserve"> </v>
          </cell>
          <cell r="R1193" t="str">
            <v xml:space="preserve"> </v>
          </cell>
          <cell r="S1193" t="str">
            <v xml:space="preserve"> </v>
          </cell>
          <cell r="T1193" t="str">
            <v>LJ OÖ - Mitglied - Neußerling</v>
          </cell>
          <cell r="U1193" t="str">
            <v>Mitglied</v>
          </cell>
          <cell r="V1193" t="str">
            <v>Mitglied</v>
          </cell>
          <cell r="W1193" t="str">
            <v xml:space="preserve"> </v>
          </cell>
          <cell r="X1193" t="str">
            <v xml:space="preserve"> </v>
          </cell>
          <cell r="Y1193" t="str">
            <v xml:space="preserve"> </v>
          </cell>
          <cell r="Z1193" t="str">
            <v xml:space="preserve"> </v>
          </cell>
          <cell r="AA1193">
            <v>12</v>
          </cell>
          <cell r="AB1193">
            <v>6</v>
          </cell>
          <cell r="AC1193">
            <v>3</v>
          </cell>
          <cell r="AD1193">
            <v>0</v>
          </cell>
          <cell r="AE1193">
            <v>0</v>
          </cell>
          <cell r="AF1193">
            <v>3</v>
          </cell>
          <cell r="AG1193">
            <v>0</v>
          </cell>
          <cell r="AH1193">
            <v>0</v>
          </cell>
          <cell r="AI1193" t="str">
            <v>Nein</v>
          </cell>
          <cell r="AJ1193" t="str">
            <v>Nein</v>
          </cell>
          <cell r="AK1193">
            <v>42511</v>
          </cell>
          <cell r="AL1193">
            <v>42511</v>
          </cell>
          <cell r="AM1193" t="str">
            <v>-</v>
          </cell>
          <cell r="AN1193" t="str">
            <v xml:space="preserve"> </v>
          </cell>
          <cell r="AO1193" t="str">
            <v xml:space="preserve"> </v>
          </cell>
        </row>
        <row r="1194">
          <cell r="A1194">
            <v>17166</v>
          </cell>
          <cell r="B1194" t="str">
            <v>Frau</v>
          </cell>
          <cell r="C1194" t="str">
            <v xml:space="preserve"> </v>
          </cell>
          <cell r="D1194" t="str">
            <v>Johanna</v>
          </cell>
          <cell r="E1194" t="str">
            <v>Weishäupl</v>
          </cell>
          <cell r="F1194" t="str">
            <v xml:space="preserve"> </v>
          </cell>
          <cell r="G1194" t="str">
            <v xml:space="preserve"> </v>
          </cell>
          <cell r="H1194" t="str">
            <v>Linzer Straße 48</v>
          </cell>
          <cell r="I1194" t="str">
            <v>4100 Ottensheim</v>
          </cell>
          <cell r="J1194" t="str">
            <v>JWeishaeupl@gmx.at</v>
          </cell>
          <cell r="K1194" t="str">
            <v>+43 (664) 2047726</v>
          </cell>
          <cell r="L1194">
            <v>33763</v>
          </cell>
          <cell r="M1194" t="str">
            <v>Ottensheim-Puchenau</v>
          </cell>
          <cell r="N1194" t="str">
            <v>Urfahr</v>
          </cell>
          <cell r="O1194" t="str">
            <v xml:space="preserve"> </v>
          </cell>
          <cell r="P1194" t="str">
            <v xml:space="preserve"> </v>
          </cell>
          <cell r="Q1194" t="str">
            <v xml:space="preserve"> </v>
          </cell>
          <cell r="R1194" t="str">
            <v xml:space="preserve"> </v>
          </cell>
          <cell r="S1194" t="str">
            <v xml:space="preserve"> </v>
          </cell>
          <cell r="T1194" t="str">
            <v>LJ OÖ - Mitglied - Ottensheim-Puchenau</v>
          </cell>
          <cell r="U1194" t="str">
            <v>Mitglied</v>
          </cell>
          <cell r="V1194" t="str">
            <v>Mitglied</v>
          </cell>
          <cell r="W1194" t="str">
            <v xml:space="preserve"> </v>
          </cell>
          <cell r="X1194" t="str">
            <v xml:space="preserve"> </v>
          </cell>
          <cell r="Y1194" t="str">
            <v xml:space="preserve"> </v>
          </cell>
          <cell r="Z1194" t="str">
            <v xml:space="preserve"> 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 t="str">
            <v>Nein</v>
          </cell>
          <cell r="AJ1194" t="str">
            <v>Nein</v>
          </cell>
          <cell r="AK1194">
            <v>40497</v>
          </cell>
          <cell r="AL1194">
            <v>40497</v>
          </cell>
          <cell r="AM1194" t="str">
            <v>-</v>
          </cell>
          <cell r="AN1194" t="str">
            <v xml:space="preserve"> </v>
          </cell>
          <cell r="AO1194" t="str">
            <v xml:space="preserve"> </v>
          </cell>
          <cell r="AP1194">
            <v>5532330</v>
          </cell>
        </row>
        <row r="1195">
          <cell r="A1195">
            <v>10556</v>
          </cell>
          <cell r="B1195" t="str">
            <v>Herrn</v>
          </cell>
          <cell r="C1195" t="str">
            <v xml:space="preserve"> </v>
          </cell>
          <cell r="D1195" t="str">
            <v>Michael</v>
          </cell>
          <cell r="E1195" t="str">
            <v>Weishäupl</v>
          </cell>
          <cell r="F1195" t="str">
            <v xml:space="preserve"> </v>
          </cell>
          <cell r="G1195" t="str">
            <v xml:space="preserve"> </v>
          </cell>
          <cell r="H1195" t="str">
            <v>Hambergstraße 3</v>
          </cell>
          <cell r="I1195" t="str">
            <v>4100 Ottensheim</v>
          </cell>
          <cell r="J1195" t="str">
            <v>Mweishaeupl@gmx.at</v>
          </cell>
          <cell r="K1195" t="str">
            <v>+43 (664) 5221783</v>
          </cell>
          <cell r="L1195">
            <v>35685</v>
          </cell>
          <cell r="M1195" t="str">
            <v>Ottensheim-Puchenau</v>
          </cell>
          <cell r="N1195" t="str">
            <v>Urfahr</v>
          </cell>
          <cell r="O1195" t="str">
            <v xml:space="preserve">Leiter Stv. </v>
          </cell>
          <cell r="P1195" t="str">
            <v xml:space="preserve"> </v>
          </cell>
          <cell r="Q1195" t="str">
            <v xml:space="preserve"> </v>
          </cell>
          <cell r="R1195" t="str">
            <v xml:space="preserve"> </v>
          </cell>
          <cell r="S1195" t="str">
            <v xml:space="preserve"> </v>
          </cell>
          <cell r="T1195" t="str">
            <v>LJ OÖ - Mitglied - Ottensheim-Puchenau</v>
          </cell>
          <cell r="U1195" t="str">
            <v>Mitglied</v>
          </cell>
          <cell r="V1195" t="str">
            <v>Mitglied</v>
          </cell>
          <cell r="W1195" t="str">
            <v xml:space="preserve"> </v>
          </cell>
          <cell r="X1195" t="str">
            <v xml:space="preserve"> </v>
          </cell>
          <cell r="Y1195" t="str">
            <v xml:space="preserve"> </v>
          </cell>
          <cell r="Z1195" t="str">
            <v xml:space="preserve"> 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  <cell r="AE1195">
            <v>0</v>
          </cell>
          <cell r="AF1195">
            <v>0</v>
          </cell>
          <cell r="AG1195">
            <v>0</v>
          </cell>
          <cell r="AH1195">
            <v>0</v>
          </cell>
          <cell r="AI1195" t="str">
            <v>Nein</v>
          </cell>
          <cell r="AJ1195" t="str">
            <v>Nein</v>
          </cell>
          <cell r="AK1195">
            <v>43543</v>
          </cell>
          <cell r="AL1195">
            <v>43543</v>
          </cell>
          <cell r="AM1195" t="str">
            <v>-</v>
          </cell>
          <cell r="AN1195" t="str">
            <v xml:space="preserve"> </v>
          </cell>
          <cell r="AO1195" t="str">
            <v xml:space="preserve"> </v>
          </cell>
        </row>
        <row r="1196">
          <cell r="B1196" t="str">
            <v>Frau</v>
          </cell>
          <cell r="C1196" t="str">
            <v xml:space="preserve"> </v>
          </cell>
          <cell r="D1196" t="str">
            <v>Melanie</v>
          </cell>
          <cell r="E1196" t="str">
            <v>Weissböck</v>
          </cell>
          <cell r="F1196" t="str">
            <v xml:space="preserve"> </v>
          </cell>
          <cell r="G1196" t="str">
            <v xml:space="preserve"> </v>
          </cell>
          <cell r="H1196" t="str">
            <v>Schlagbergstraße 8</v>
          </cell>
          <cell r="I1196" t="str">
            <v>4040 Linz</v>
          </cell>
          <cell r="J1196" t="str">
            <v>melanie_91@gmx.net</v>
          </cell>
          <cell r="K1196" t="str">
            <v>+43 (699) 19563281</v>
          </cell>
          <cell r="L1196">
            <v>33430</v>
          </cell>
          <cell r="M1196" t="str">
            <v>Ottensheim-Puchenau</v>
          </cell>
          <cell r="N1196" t="str">
            <v>Urfahr</v>
          </cell>
          <cell r="O1196" t="str">
            <v xml:space="preserve"> </v>
          </cell>
          <cell r="P1196" t="str">
            <v xml:space="preserve"> </v>
          </cell>
          <cell r="Q1196" t="str">
            <v xml:space="preserve"> </v>
          </cell>
          <cell r="R1196" t="str">
            <v xml:space="preserve"> </v>
          </cell>
          <cell r="S1196" t="str">
            <v xml:space="preserve"> </v>
          </cell>
          <cell r="T1196" t="str">
            <v>LJ OÖ - Mitglied - Ottensheim-Puchenau</v>
          </cell>
          <cell r="U1196" t="str">
            <v>Mitglied</v>
          </cell>
          <cell r="V1196" t="str">
            <v>Mitglied</v>
          </cell>
          <cell r="W1196" t="str">
            <v xml:space="preserve"> </v>
          </cell>
          <cell r="X1196" t="str">
            <v xml:space="preserve"> </v>
          </cell>
          <cell r="Y1196" t="str">
            <v xml:space="preserve"> </v>
          </cell>
          <cell r="Z1196" t="str">
            <v xml:space="preserve"> 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 t="str">
            <v>Nein</v>
          </cell>
          <cell r="AJ1196" t="str">
            <v>Nein</v>
          </cell>
          <cell r="AK1196">
            <v>43543</v>
          </cell>
          <cell r="AL1196">
            <v>43543</v>
          </cell>
          <cell r="AM1196" t="str">
            <v>-</v>
          </cell>
          <cell r="AN1196" t="str">
            <v xml:space="preserve"> </v>
          </cell>
          <cell r="AO1196" t="str">
            <v xml:space="preserve"> </v>
          </cell>
        </row>
        <row r="1197">
          <cell r="A1197">
            <v>12755</v>
          </cell>
          <cell r="B1197" t="str">
            <v>Herrn</v>
          </cell>
          <cell r="C1197" t="str">
            <v xml:space="preserve"> </v>
          </cell>
          <cell r="D1197" t="str">
            <v>Lukas</v>
          </cell>
          <cell r="E1197" t="str">
            <v>Weißenböck</v>
          </cell>
          <cell r="F1197" t="str">
            <v xml:space="preserve"> </v>
          </cell>
          <cell r="G1197" t="str">
            <v xml:space="preserve"> </v>
          </cell>
          <cell r="H1197" t="str">
            <v>Hinterkönigschlag 5</v>
          </cell>
          <cell r="I1197" t="str">
            <v>4192 Schenkenfelden</v>
          </cell>
          <cell r="J1197" t="str">
            <v>weissenboeck.lukas@gmail.com</v>
          </cell>
          <cell r="K1197" t="str">
            <v>+43 (676) 4900577</v>
          </cell>
          <cell r="L1197">
            <v>36725</v>
          </cell>
          <cell r="M1197" t="str">
            <v>Schenkenfelden</v>
          </cell>
          <cell r="N1197" t="str">
            <v>Urfahr</v>
          </cell>
          <cell r="O1197" t="str">
            <v xml:space="preserve">Kassier/in </v>
          </cell>
          <cell r="P1197" t="str">
            <v xml:space="preserve"> </v>
          </cell>
          <cell r="Q1197" t="str">
            <v xml:space="preserve"> </v>
          </cell>
          <cell r="R1197" t="str">
            <v xml:space="preserve"> </v>
          </cell>
          <cell r="S1197" t="str">
            <v xml:space="preserve"> </v>
          </cell>
          <cell r="T1197" t="str">
            <v>LJ OÖ - Mitglied - Schenkenfelden</v>
          </cell>
          <cell r="U1197" t="str">
            <v>Mitglied</v>
          </cell>
          <cell r="V1197" t="str">
            <v>Mitglied</v>
          </cell>
          <cell r="W1197" t="str">
            <v xml:space="preserve"> </v>
          </cell>
          <cell r="X1197" t="str">
            <v xml:space="preserve"> </v>
          </cell>
          <cell r="Y1197" t="str">
            <v xml:space="preserve"> </v>
          </cell>
          <cell r="Z1197" t="str">
            <v xml:space="preserve"> 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  <cell r="AE1197">
            <v>0</v>
          </cell>
          <cell r="AF1197">
            <v>0</v>
          </cell>
          <cell r="AG1197">
            <v>0</v>
          </cell>
          <cell r="AH1197">
            <v>0</v>
          </cell>
          <cell r="AI1197" t="str">
            <v xml:space="preserve"> </v>
          </cell>
          <cell r="AJ1197" t="str">
            <v xml:space="preserve"> </v>
          </cell>
          <cell r="AK1197">
            <v>42461</v>
          </cell>
          <cell r="AL1197">
            <v>42461</v>
          </cell>
          <cell r="AM1197" t="str">
            <v>-</v>
          </cell>
          <cell r="AN1197" t="str">
            <v xml:space="preserve"> </v>
          </cell>
          <cell r="AO1197" t="str">
            <v xml:space="preserve"> </v>
          </cell>
        </row>
        <row r="1198">
          <cell r="A1198">
            <v>5312</v>
          </cell>
          <cell r="B1198" t="str">
            <v>Frau</v>
          </cell>
          <cell r="C1198" t="str">
            <v xml:space="preserve"> </v>
          </cell>
          <cell r="D1198" t="str">
            <v>Sabine</v>
          </cell>
          <cell r="E1198" t="str">
            <v>Weißenböck</v>
          </cell>
          <cell r="F1198" t="str">
            <v xml:space="preserve"> </v>
          </cell>
          <cell r="G1198" t="str">
            <v xml:space="preserve"> </v>
          </cell>
          <cell r="H1198" t="str">
            <v>Hinterkönigschlag 5</v>
          </cell>
          <cell r="I1198" t="str">
            <v>4192 Schenkenfelden</v>
          </cell>
          <cell r="J1198" t="str">
            <v>weissenboeck.sabine@gmail.com</v>
          </cell>
          <cell r="K1198" t="str">
            <v>+43 (664) 1263075</v>
          </cell>
          <cell r="L1198">
            <v>34873</v>
          </cell>
          <cell r="M1198" t="str">
            <v>Schenkenfelden</v>
          </cell>
          <cell r="N1198" t="str">
            <v>Urfahr</v>
          </cell>
          <cell r="O1198" t="str">
            <v xml:space="preserve"> </v>
          </cell>
          <cell r="P1198" t="str">
            <v xml:space="preserve"> </v>
          </cell>
          <cell r="Q1198" t="str">
            <v xml:space="preserve"> </v>
          </cell>
          <cell r="R1198" t="str">
            <v xml:space="preserve"> </v>
          </cell>
          <cell r="S1198" t="str">
            <v xml:space="preserve"> </v>
          </cell>
          <cell r="T1198" t="str">
            <v>LJ OÖ - Mitglied - Schenkenfelden</v>
          </cell>
          <cell r="U1198" t="str">
            <v>Mitglied</v>
          </cell>
          <cell r="V1198" t="str">
            <v>Mitglied</v>
          </cell>
          <cell r="W1198" t="str">
            <v xml:space="preserve"> </v>
          </cell>
          <cell r="X1198" t="str">
            <v xml:space="preserve"> </v>
          </cell>
          <cell r="Y1198" t="str">
            <v xml:space="preserve"> </v>
          </cell>
          <cell r="Z1198" t="str">
            <v xml:space="preserve"> </v>
          </cell>
          <cell r="AA1198">
            <v>21</v>
          </cell>
          <cell r="AB1198">
            <v>6</v>
          </cell>
          <cell r="AC1198">
            <v>0</v>
          </cell>
          <cell r="AD1198">
            <v>6</v>
          </cell>
          <cell r="AE1198">
            <v>0</v>
          </cell>
          <cell r="AF1198">
            <v>9</v>
          </cell>
          <cell r="AG1198">
            <v>0</v>
          </cell>
          <cell r="AH1198">
            <v>0</v>
          </cell>
          <cell r="AI1198" t="str">
            <v>Ja</v>
          </cell>
          <cell r="AJ1198" t="str">
            <v>Nein</v>
          </cell>
          <cell r="AK1198">
            <v>42523</v>
          </cell>
          <cell r="AL1198">
            <v>42523</v>
          </cell>
          <cell r="AM1198" t="str">
            <v>-</v>
          </cell>
          <cell r="AN1198" t="str">
            <v xml:space="preserve"> </v>
          </cell>
          <cell r="AO1198" t="str">
            <v xml:space="preserve"> </v>
          </cell>
        </row>
        <row r="1199">
          <cell r="A1199">
            <v>5313</v>
          </cell>
          <cell r="B1199" t="str">
            <v>Herrn</v>
          </cell>
          <cell r="C1199" t="str">
            <v xml:space="preserve"> </v>
          </cell>
          <cell r="D1199" t="str">
            <v>Stefan</v>
          </cell>
          <cell r="E1199" t="str">
            <v>Weißenböck</v>
          </cell>
          <cell r="F1199" t="str">
            <v xml:space="preserve"> </v>
          </cell>
          <cell r="G1199" t="str">
            <v xml:space="preserve"> </v>
          </cell>
          <cell r="H1199" t="str">
            <v>Hinterkönigschlag 5</v>
          </cell>
          <cell r="I1199" t="str">
            <v>4192 Schenkenfelden</v>
          </cell>
          <cell r="J1199" t="str">
            <v>Stefan.W96@hotmail.com</v>
          </cell>
          <cell r="K1199" t="str">
            <v>+43 (664) 3832483</v>
          </cell>
          <cell r="L1199">
            <v>35293</v>
          </cell>
          <cell r="M1199" t="str">
            <v>Schenkenfelden</v>
          </cell>
          <cell r="N1199" t="str">
            <v>Urfahr</v>
          </cell>
          <cell r="O1199" t="str">
            <v xml:space="preserve"> </v>
          </cell>
          <cell r="P1199" t="str">
            <v xml:space="preserve"> </v>
          </cell>
          <cell r="Q1199" t="str">
            <v xml:space="preserve"> </v>
          </cell>
          <cell r="R1199" t="str">
            <v xml:space="preserve"> </v>
          </cell>
          <cell r="S1199" t="str">
            <v xml:space="preserve"> </v>
          </cell>
          <cell r="T1199" t="str">
            <v>LJ OÖ - Mitglied - Schenkenfelden</v>
          </cell>
          <cell r="U1199" t="str">
            <v>Mitglied</v>
          </cell>
          <cell r="V1199" t="str">
            <v>Mitglied</v>
          </cell>
          <cell r="W1199" t="str">
            <v xml:space="preserve"> </v>
          </cell>
          <cell r="X1199" t="str">
            <v xml:space="preserve"> </v>
          </cell>
          <cell r="Y1199" t="str">
            <v xml:space="preserve"> </v>
          </cell>
          <cell r="Z1199" t="str">
            <v xml:space="preserve"> </v>
          </cell>
          <cell r="AA1199">
            <v>3</v>
          </cell>
          <cell r="AB1199">
            <v>3</v>
          </cell>
          <cell r="AC1199">
            <v>0</v>
          </cell>
          <cell r="AD1199">
            <v>0</v>
          </cell>
          <cell r="AE1199">
            <v>0</v>
          </cell>
          <cell r="AF1199">
            <v>0</v>
          </cell>
          <cell r="AG1199">
            <v>0</v>
          </cell>
          <cell r="AH1199">
            <v>0</v>
          </cell>
          <cell r="AI1199" t="str">
            <v>Nein</v>
          </cell>
          <cell r="AJ1199" t="str">
            <v>Nein</v>
          </cell>
          <cell r="AK1199">
            <v>42745</v>
          </cell>
          <cell r="AL1199">
            <v>42745</v>
          </cell>
          <cell r="AM1199" t="str">
            <v>-</v>
          </cell>
          <cell r="AN1199" t="str">
            <v xml:space="preserve"> </v>
          </cell>
          <cell r="AO1199" t="str">
            <v xml:space="preserve"> </v>
          </cell>
        </row>
        <row r="1200">
          <cell r="A1200">
            <v>6135</v>
          </cell>
          <cell r="B1200" t="str">
            <v>Frau</v>
          </cell>
          <cell r="C1200" t="str">
            <v xml:space="preserve"> </v>
          </cell>
          <cell r="D1200" t="str">
            <v>Alexandra</v>
          </cell>
          <cell r="E1200" t="str">
            <v>Weissengruber</v>
          </cell>
          <cell r="F1200" t="str">
            <v xml:space="preserve"> </v>
          </cell>
          <cell r="G1200" t="str">
            <v xml:space="preserve"> </v>
          </cell>
          <cell r="H1200" t="str">
            <v>Haslach 1</v>
          </cell>
          <cell r="I1200" t="str">
            <v>4203 Altenberg bei Linz</v>
          </cell>
          <cell r="J1200" t="str">
            <v>alex.weissengruber@aon.at</v>
          </cell>
          <cell r="K1200" t="str">
            <v>+43 (680) 3077503</v>
          </cell>
          <cell r="L1200">
            <v>35236</v>
          </cell>
          <cell r="M1200" t="str">
            <v>Altenberg</v>
          </cell>
          <cell r="N1200" t="str">
            <v>Urfahr</v>
          </cell>
          <cell r="O1200" t="str">
            <v xml:space="preserve"> </v>
          </cell>
          <cell r="P1200" t="str">
            <v xml:space="preserve"> </v>
          </cell>
          <cell r="Q1200" t="str">
            <v xml:space="preserve"> </v>
          </cell>
          <cell r="R1200" t="str">
            <v xml:space="preserve"> </v>
          </cell>
          <cell r="S1200" t="str">
            <v xml:space="preserve"> </v>
          </cell>
          <cell r="T1200" t="str">
            <v>LJ OÖ - Mitglied - Altenberg</v>
          </cell>
          <cell r="U1200" t="str">
            <v>Mitglied</v>
          </cell>
          <cell r="V1200" t="str">
            <v>Mitglied</v>
          </cell>
          <cell r="W1200" t="str">
            <v xml:space="preserve"> </v>
          </cell>
          <cell r="X1200" t="str">
            <v xml:space="preserve"> </v>
          </cell>
          <cell r="Y1200" t="str">
            <v xml:space="preserve"> </v>
          </cell>
          <cell r="Z1200" t="str">
            <v xml:space="preserve"> 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 t="str">
            <v>Ja</v>
          </cell>
          <cell r="AJ1200" t="str">
            <v>Ja</v>
          </cell>
          <cell r="AK1200">
            <v>42641</v>
          </cell>
          <cell r="AL1200">
            <v>42641</v>
          </cell>
          <cell r="AM1200" t="str">
            <v>-</v>
          </cell>
          <cell r="AN1200" t="str">
            <v xml:space="preserve"> </v>
          </cell>
          <cell r="AO1200" t="str">
            <v xml:space="preserve"> </v>
          </cell>
        </row>
        <row r="1201">
          <cell r="B1201" t="str">
            <v>Herrn</v>
          </cell>
          <cell r="C1201" t="str">
            <v xml:space="preserve"> </v>
          </cell>
          <cell r="D1201" t="str">
            <v>Georg</v>
          </cell>
          <cell r="E1201" t="str">
            <v>Weissengruber</v>
          </cell>
          <cell r="F1201" t="str">
            <v xml:space="preserve"> </v>
          </cell>
          <cell r="G1201" t="str">
            <v xml:space="preserve"> </v>
          </cell>
          <cell r="H1201" t="str">
            <v>Haslach 1</v>
          </cell>
          <cell r="I1201" t="str">
            <v>4203 Altenberg bei Linz</v>
          </cell>
          <cell r="K1201" t="str">
            <v xml:space="preserve"> </v>
          </cell>
          <cell r="L1201">
            <v>37484</v>
          </cell>
          <cell r="M1201" t="str">
            <v>Altenberg</v>
          </cell>
          <cell r="N1201" t="str">
            <v>Urfahr</v>
          </cell>
          <cell r="O1201" t="str">
            <v xml:space="preserve"> </v>
          </cell>
          <cell r="P1201" t="str">
            <v xml:space="preserve"> </v>
          </cell>
          <cell r="Q1201" t="str">
            <v xml:space="preserve"> </v>
          </cell>
          <cell r="R1201" t="str">
            <v xml:space="preserve"> </v>
          </cell>
          <cell r="S1201" t="str">
            <v xml:space="preserve"> </v>
          </cell>
          <cell r="T1201" t="str">
            <v>LJ OÖ - Mitglied - Altenberg</v>
          </cell>
          <cell r="U1201" t="str">
            <v>Mitglied</v>
          </cell>
          <cell r="V1201" t="str">
            <v>Mitglied</v>
          </cell>
          <cell r="W1201" t="str">
            <v xml:space="preserve"> </v>
          </cell>
          <cell r="X1201" t="str">
            <v xml:space="preserve"> </v>
          </cell>
          <cell r="Y1201" t="str">
            <v xml:space="preserve"> </v>
          </cell>
          <cell r="Z1201" t="str">
            <v xml:space="preserve"> 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  <cell r="AE1201">
            <v>0</v>
          </cell>
          <cell r="AF1201">
            <v>0</v>
          </cell>
          <cell r="AG1201">
            <v>0</v>
          </cell>
          <cell r="AH1201">
            <v>0</v>
          </cell>
          <cell r="AI1201" t="str">
            <v>Nein</v>
          </cell>
          <cell r="AJ1201" t="str">
            <v>Nein</v>
          </cell>
          <cell r="AK1201">
            <v>42527</v>
          </cell>
          <cell r="AL1201">
            <v>42527</v>
          </cell>
          <cell r="AM1201" t="str">
            <v>-</v>
          </cell>
          <cell r="AN1201" t="str">
            <v xml:space="preserve"> </v>
          </cell>
          <cell r="AO1201" t="str">
            <v xml:space="preserve"> </v>
          </cell>
        </row>
        <row r="1202">
          <cell r="A1202">
            <v>17090</v>
          </cell>
          <cell r="B1202" t="str">
            <v>Herrn</v>
          </cell>
          <cell r="C1202" t="str">
            <v xml:space="preserve"> </v>
          </cell>
          <cell r="D1202" t="str">
            <v>Johannes</v>
          </cell>
          <cell r="E1202" t="str">
            <v>Weissengruber</v>
          </cell>
          <cell r="F1202" t="str">
            <v xml:space="preserve"> </v>
          </cell>
          <cell r="G1202" t="str">
            <v xml:space="preserve"> </v>
          </cell>
          <cell r="H1202" t="str">
            <v>Haslach 1</v>
          </cell>
          <cell r="I1202" t="str">
            <v>4203 Altenberg bei Linz</v>
          </cell>
          <cell r="J1202" t="str">
            <v>joe.haslinger@icloud.com</v>
          </cell>
          <cell r="K1202" t="str">
            <v>+43 (680) 5590573</v>
          </cell>
          <cell r="L1202">
            <v>36733</v>
          </cell>
          <cell r="M1202" t="str">
            <v>Altenberg</v>
          </cell>
          <cell r="N1202" t="str">
            <v>Urfahr</v>
          </cell>
          <cell r="O1202" t="str">
            <v xml:space="preserve">Leiter Stv. </v>
          </cell>
          <cell r="P1202" t="str">
            <v xml:space="preserve"> </v>
          </cell>
          <cell r="Q1202" t="str">
            <v xml:space="preserve"> </v>
          </cell>
          <cell r="R1202" t="str">
            <v xml:space="preserve"> </v>
          </cell>
          <cell r="S1202" t="str">
            <v xml:space="preserve"> </v>
          </cell>
          <cell r="T1202" t="str">
            <v>LJ OÖ - Mitglied - Altenberg</v>
          </cell>
          <cell r="U1202" t="str">
            <v>Mitglied</v>
          </cell>
          <cell r="V1202" t="str">
            <v>Mitglied</v>
          </cell>
          <cell r="W1202" t="str">
            <v xml:space="preserve"> </v>
          </cell>
          <cell r="X1202" t="str">
            <v xml:space="preserve"> </v>
          </cell>
          <cell r="Y1202" t="str">
            <v xml:space="preserve"> </v>
          </cell>
          <cell r="Z1202" t="str">
            <v xml:space="preserve"> 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  <cell r="AF1202">
            <v>0</v>
          </cell>
          <cell r="AG1202">
            <v>0</v>
          </cell>
          <cell r="AH1202">
            <v>0</v>
          </cell>
          <cell r="AI1202" t="str">
            <v>Ja</v>
          </cell>
          <cell r="AJ1202" t="str">
            <v>Nein</v>
          </cell>
          <cell r="AK1202">
            <v>42707</v>
          </cell>
          <cell r="AL1202">
            <v>42707</v>
          </cell>
          <cell r="AM1202" t="str">
            <v>-</v>
          </cell>
          <cell r="AN1202" t="str">
            <v xml:space="preserve"> </v>
          </cell>
          <cell r="AO1202" t="str">
            <v xml:space="preserve"> </v>
          </cell>
        </row>
        <row r="1203">
          <cell r="A1203">
            <v>11677</v>
          </cell>
          <cell r="B1203" t="str">
            <v>Frau</v>
          </cell>
          <cell r="C1203" t="str">
            <v xml:space="preserve"> </v>
          </cell>
          <cell r="D1203" t="str">
            <v>Lisa</v>
          </cell>
          <cell r="E1203" t="str">
            <v>Weissengruber</v>
          </cell>
          <cell r="F1203" t="str">
            <v xml:space="preserve"> </v>
          </cell>
          <cell r="G1203" t="str">
            <v xml:space="preserve"> </v>
          </cell>
          <cell r="H1203" t="str">
            <v>Langzwettl 6</v>
          </cell>
          <cell r="I1203" t="str">
            <v>4180 Zwettl an der Rodl</v>
          </cell>
          <cell r="J1203" t="str">
            <v>lisa.weissengruber1994@gmail.com</v>
          </cell>
          <cell r="K1203" t="str">
            <v>+43 (650) 8308741</v>
          </cell>
          <cell r="L1203">
            <v>34516</v>
          </cell>
          <cell r="M1203" t="str">
            <v>Altenberg</v>
          </cell>
          <cell r="N1203" t="str">
            <v>Urfahr</v>
          </cell>
          <cell r="O1203" t="str">
            <v xml:space="preserve"> </v>
          </cell>
          <cell r="P1203" t="str">
            <v xml:space="preserve"> </v>
          </cell>
          <cell r="Q1203" t="str">
            <v xml:space="preserve"> </v>
          </cell>
          <cell r="R1203" t="str">
            <v xml:space="preserve"> </v>
          </cell>
          <cell r="S1203" t="str">
            <v xml:space="preserve"> </v>
          </cell>
          <cell r="T1203" t="str">
            <v>LJ OÖ - Mitglied - Altenberg</v>
          </cell>
          <cell r="U1203" t="str">
            <v>Mitglied</v>
          </cell>
          <cell r="V1203" t="str">
            <v>Mitglied</v>
          </cell>
          <cell r="W1203" t="str">
            <v xml:space="preserve"> </v>
          </cell>
          <cell r="X1203" t="str">
            <v xml:space="preserve"> </v>
          </cell>
          <cell r="Y1203" t="str">
            <v xml:space="preserve"> </v>
          </cell>
          <cell r="Z1203" t="str">
            <v xml:space="preserve"> 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  <cell r="AF1203">
            <v>0</v>
          </cell>
          <cell r="AG1203">
            <v>0</v>
          </cell>
          <cell r="AH1203">
            <v>0</v>
          </cell>
          <cell r="AI1203" t="str">
            <v>Nein</v>
          </cell>
          <cell r="AJ1203" t="str">
            <v>Nein</v>
          </cell>
          <cell r="AK1203">
            <v>42866</v>
          </cell>
          <cell r="AL1203">
            <v>42866</v>
          </cell>
          <cell r="AM1203" t="str">
            <v>-</v>
          </cell>
          <cell r="AN1203" t="str">
            <v xml:space="preserve"> </v>
          </cell>
          <cell r="AO1203" t="str">
            <v xml:space="preserve"> </v>
          </cell>
        </row>
        <row r="1204">
          <cell r="A1204">
            <v>3654</v>
          </cell>
          <cell r="B1204" t="str">
            <v>Herrn</v>
          </cell>
          <cell r="C1204" t="str">
            <v xml:space="preserve"> </v>
          </cell>
          <cell r="D1204" t="str">
            <v>Dominik</v>
          </cell>
          <cell r="E1204" t="str">
            <v>Weixlbaumer</v>
          </cell>
          <cell r="F1204" t="str">
            <v xml:space="preserve"> </v>
          </cell>
          <cell r="G1204" t="str">
            <v xml:space="preserve"> </v>
          </cell>
          <cell r="H1204" t="str">
            <v>Pointnerstraße 22</v>
          </cell>
          <cell r="I1204" t="str">
            <v>4201 Eidenberg</v>
          </cell>
          <cell r="J1204" t="str">
            <v>dominik@weixlbaumer.net</v>
          </cell>
          <cell r="K1204" t="str">
            <v>+43 (699) 19007922</v>
          </cell>
          <cell r="L1204">
            <v>33481</v>
          </cell>
          <cell r="M1204" t="str">
            <v>Eidenberg</v>
          </cell>
          <cell r="N1204" t="str">
            <v>Urfahr</v>
          </cell>
          <cell r="O1204" t="str">
            <v xml:space="preserve"> </v>
          </cell>
          <cell r="P1204" t="str">
            <v xml:space="preserve"> </v>
          </cell>
          <cell r="Q1204" t="str">
            <v xml:space="preserve"> </v>
          </cell>
          <cell r="R1204" t="str">
            <v xml:space="preserve"> </v>
          </cell>
          <cell r="S1204" t="str">
            <v xml:space="preserve"> </v>
          </cell>
          <cell r="T1204" t="str">
            <v>LJ OÖ - Mitglied - Eidenberg</v>
          </cell>
          <cell r="U1204" t="str">
            <v>Mitglied</v>
          </cell>
          <cell r="V1204" t="str">
            <v>Mitglied</v>
          </cell>
          <cell r="W1204" t="str">
            <v xml:space="preserve"> </v>
          </cell>
          <cell r="X1204" t="str">
            <v xml:space="preserve"> </v>
          </cell>
          <cell r="Y1204" t="str">
            <v xml:space="preserve"> </v>
          </cell>
          <cell r="Z1204" t="str">
            <v xml:space="preserve"> </v>
          </cell>
          <cell r="AA1204">
            <v>8.32</v>
          </cell>
          <cell r="AB1204">
            <v>8</v>
          </cell>
          <cell r="AC1204">
            <v>0</v>
          </cell>
          <cell r="AD1204">
            <v>0</v>
          </cell>
          <cell r="AE1204">
            <v>0</v>
          </cell>
          <cell r="AF1204">
            <v>0</v>
          </cell>
          <cell r="AG1204">
            <v>0</v>
          </cell>
          <cell r="AH1204">
            <v>0</v>
          </cell>
          <cell r="AI1204" t="str">
            <v xml:space="preserve"> </v>
          </cell>
          <cell r="AJ1204" t="str">
            <v xml:space="preserve"> </v>
          </cell>
          <cell r="AK1204">
            <v>42895</v>
          </cell>
          <cell r="AL1204">
            <v>42895</v>
          </cell>
          <cell r="AM1204" t="str">
            <v>-</v>
          </cell>
          <cell r="AN1204" t="str">
            <v xml:space="preserve"> </v>
          </cell>
          <cell r="AO1204" t="str">
            <v xml:space="preserve"> </v>
          </cell>
        </row>
        <row r="1205">
          <cell r="A1205">
            <v>14593</v>
          </cell>
          <cell r="B1205" t="str">
            <v>Herrn</v>
          </cell>
          <cell r="C1205" t="str">
            <v xml:space="preserve"> </v>
          </cell>
          <cell r="D1205" t="str">
            <v>Magdalena</v>
          </cell>
          <cell r="E1205" t="str">
            <v>Weixlbaumer</v>
          </cell>
          <cell r="F1205" t="str">
            <v xml:space="preserve"> </v>
          </cell>
          <cell r="G1205" t="str">
            <v xml:space="preserve"> </v>
          </cell>
          <cell r="H1205" t="str">
            <v>Zwettler Straße 12</v>
          </cell>
          <cell r="I1205" t="str">
            <v>4201 Eidenberg</v>
          </cell>
          <cell r="J1205" t="str">
            <v>magdalenaweixi@gmail.com</v>
          </cell>
          <cell r="K1205" t="str">
            <v>+43 (660) 5979801</v>
          </cell>
          <cell r="L1205">
            <v>36900</v>
          </cell>
          <cell r="M1205" t="str">
            <v>Gramastetten</v>
          </cell>
          <cell r="N1205" t="str">
            <v>Urfahr</v>
          </cell>
          <cell r="O1205" t="str">
            <v xml:space="preserve"> </v>
          </cell>
          <cell r="P1205" t="str">
            <v xml:space="preserve"> </v>
          </cell>
          <cell r="Q1205" t="str">
            <v xml:space="preserve"> </v>
          </cell>
          <cell r="R1205" t="str">
            <v xml:space="preserve"> </v>
          </cell>
          <cell r="S1205" t="str">
            <v xml:space="preserve"> </v>
          </cell>
          <cell r="T1205" t="str">
            <v>LJ OÖ - Mitglied - Gramastetten</v>
          </cell>
          <cell r="U1205" t="str">
            <v>Mitglied</v>
          </cell>
          <cell r="V1205" t="str">
            <v>Mitglied</v>
          </cell>
          <cell r="W1205" t="str">
            <v xml:space="preserve"> </v>
          </cell>
          <cell r="X1205" t="str">
            <v xml:space="preserve"> </v>
          </cell>
          <cell r="Y1205" t="str">
            <v xml:space="preserve"> </v>
          </cell>
          <cell r="Z1205" t="str">
            <v xml:space="preserve"> </v>
          </cell>
          <cell r="AA1205">
            <v>13</v>
          </cell>
          <cell r="AB1205">
            <v>0</v>
          </cell>
          <cell r="AC1205">
            <v>1</v>
          </cell>
          <cell r="AD1205">
            <v>12</v>
          </cell>
          <cell r="AE1205">
            <v>0</v>
          </cell>
          <cell r="AF1205">
            <v>0</v>
          </cell>
          <cell r="AG1205">
            <v>0</v>
          </cell>
          <cell r="AH1205">
            <v>0</v>
          </cell>
          <cell r="AI1205" t="str">
            <v>Ja</v>
          </cell>
          <cell r="AJ1205" t="str">
            <v>Ja</v>
          </cell>
          <cell r="AK1205">
            <v>40116</v>
          </cell>
          <cell r="AL1205">
            <v>40116</v>
          </cell>
          <cell r="AM1205" t="str">
            <v>-</v>
          </cell>
          <cell r="AN1205" t="str">
            <v xml:space="preserve"> </v>
          </cell>
          <cell r="AO1205" t="str">
            <v xml:space="preserve"> </v>
          </cell>
          <cell r="AP1205">
            <v>5509756</v>
          </cell>
        </row>
        <row r="1206">
          <cell r="A1206">
            <v>17963</v>
          </cell>
          <cell r="B1206" t="str">
            <v>Herrn</v>
          </cell>
          <cell r="C1206" t="str">
            <v xml:space="preserve"> </v>
          </cell>
          <cell r="D1206" t="str">
            <v>Thomas</v>
          </cell>
          <cell r="E1206" t="str">
            <v>Weixlbaumer</v>
          </cell>
          <cell r="F1206" t="str">
            <v xml:space="preserve"> </v>
          </cell>
          <cell r="G1206" t="str">
            <v xml:space="preserve"> </v>
          </cell>
          <cell r="H1206" t="str">
            <v>Edt 41</v>
          </cell>
          <cell r="I1206" t="str">
            <v>4201 Eidenberg</v>
          </cell>
          <cell r="J1206" t="str">
            <v>t.weixlbaumer@gmx.at</v>
          </cell>
          <cell r="K1206" t="str">
            <v>+43 (664) 806871010</v>
          </cell>
          <cell r="L1206">
            <v>32038</v>
          </cell>
          <cell r="M1206" t="str">
            <v>Eidenberg</v>
          </cell>
          <cell r="N1206" t="str">
            <v>Urfahr</v>
          </cell>
          <cell r="O1206" t="str">
            <v xml:space="preserve"> </v>
          </cell>
          <cell r="P1206" t="str">
            <v xml:space="preserve"> </v>
          </cell>
          <cell r="Q1206" t="str">
            <v xml:space="preserve"> </v>
          </cell>
          <cell r="R1206" t="str">
            <v xml:space="preserve"> </v>
          </cell>
          <cell r="S1206" t="str">
            <v xml:space="preserve"> </v>
          </cell>
          <cell r="T1206" t="str">
            <v>LJ OÖ - Mitglied - Eidenberg</v>
          </cell>
          <cell r="U1206" t="str">
            <v>Mitglied</v>
          </cell>
          <cell r="V1206" t="str">
            <v>Mitglied</v>
          </cell>
          <cell r="W1206" t="str">
            <v xml:space="preserve"> </v>
          </cell>
          <cell r="X1206" t="str">
            <v xml:space="preserve"> </v>
          </cell>
          <cell r="Y1206">
            <v>40880</v>
          </cell>
          <cell r="Z1206" t="str">
            <v xml:space="preserve"> </v>
          </cell>
          <cell r="AA1206">
            <v>174.4</v>
          </cell>
          <cell r="AB1206">
            <v>11</v>
          </cell>
          <cell r="AC1206">
            <v>0</v>
          </cell>
          <cell r="AD1206">
            <v>39</v>
          </cell>
          <cell r="AE1206">
            <v>0</v>
          </cell>
          <cell r="AF1206">
            <v>12</v>
          </cell>
          <cell r="AG1206">
            <v>0</v>
          </cell>
          <cell r="AH1206">
            <v>0</v>
          </cell>
          <cell r="AI1206" t="str">
            <v>Ja</v>
          </cell>
          <cell r="AJ1206" t="str">
            <v>Nein</v>
          </cell>
          <cell r="AK1206">
            <v>40543</v>
          </cell>
          <cell r="AL1206">
            <v>40543</v>
          </cell>
          <cell r="AM1206" t="str">
            <v>-</v>
          </cell>
          <cell r="AN1206" t="str">
            <v xml:space="preserve"> </v>
          </cell>
          <cell r="AO1206" t="str">
            <v xml:space="preserve"> </v>
          </cell>
          <cell r="AP1206">
            <v>5259446</v>
          </cell>
        </row>
        <row r="1207">
          <cell r="A1207">
            <v>15107</v>
          </cell>
          <cell r="B1207" t="str">
            <v>Frau</v>
          </cell>
          <cell r="C1207" t="str">
            <v xml:space="preserve"> </v>
          </cell>
          <cell r="D1207" t="str">
            <v>Nadine</v>
          </cell>
          <cell r="E1207" t="str">
            <v>Wieser</v>
          </cell>
          <cell r="F1207" t="str">
            <v xml:space="preserve"> </v>
          </cell>
          <cell r="G1207" t="str">
            <v xml:space="preserve"> </v>
          </cell>
          <cell r="H1207" t="str">
            <v>Leonfeldner Straße 223</v>
          </cell>
          <cell r="I1207" t="str">
            <v>4040 Linz</v>
          </cell>
          <cell r="J1207" t="str">
            <v>nadine.wieser@gmx.at</v>
          </cell>
          <cell r="K1207" t="str">
            <v>+43 (680) 3147617</v>
          </cell>
          <cell r="L1207">
            <v>35590</v>
          </cell>
          <cell r="M1207" t="str">
            <v>Steyregg</v>
          </cell>
          <cell r="N1207" t="str">
            <v>Urfahr</v>
          </cell>
          <cell r="O1207" t="str">
            <v xml:space="preserve"> </v>
          </cell>
          <cell r="P1207" t="str">
            <v xml:space="preserve"> </v>
          </cell>
          <cell r="Q1207" t="str">
            <v xml:space="preserve"> </v>
          </cell>
          <cell r="R1207" t="str">
            <v xml:space="preserve"> </v>
          </cell>
          <cell r="S1207" t="str">
            <v xml:space="preserve"> </v>
          </cell>
          <cell r="T1207" t="str">
            <v>LJ OÖ - Mitglied - Steyregg</v>
          </cell>
          <cell r="U1207" t="str">
            <v>Mitglied</v>
          </cell>
          <cell r="V1207" t="str">
            <v>Mitglied</v>
          </cell>
          <cell r="W1207" t="str">
            <v xml:space="preserve"> </v>
          </cell>
          <cell r="X1207" t="str">
            <v xml:space="preserve"> </v>
          </cell>
          <cell r="Y1207" t="str">
            <v xml:space="preserve"> </v>
          </cell>
          <cell r="Z1207" t="str">
            <v xml:space="preserve"> </v>
          </cell>
          <cell r="AA1207">
            <v>30</v>
          </cell>
          <cell r="AB1207">
            <v>0</v>
          </cell>
          <cell r="AC1207">
            <v>0</v>
          </cell>
          <cell r="AD1207">
            <v>30</v>
          </cell>
          <cell r="AE1207">
            <v>0</v>
          </cell>
          <cell r="AF1207">
            <v>0</v>
          </cell>
          <cell r="AG1207">
            <v>0</v>
          </cell>
          <cell r="AH1207">
            <v>0</v>
          </cell>
          <cell r="AI1207" t="str">
            <v>Ja</v>
          </cell>
          <cell r="AJ1207" t="str">
            <v>Ja</v>
          </cell>
          <cell r="AK1207">
            <v>39901</v>
          </cell>
          <cell r="AL1207">
            <v>39901</v>
          </cell>
          <cell r="AM1207" t="str">
            <v>-</v>
          </cell>
          <cell r="AN1207" t="str">
            <v xml:space="preserve"> </v>
          </cell>
          <cell r="AO1207" t="str">
            <v xml:space="preserve"> </v>
          </cell>
          <cell r="AP1207">
            <v>5504126</v>
          </cell>
        </row>
        <row r="1208">
          <cell r="B1208" t="str">
            <v>Herrn</v>
          </cell>
          <cell r="C1208" t="str">
            <v xml:space="preserve"> </v>
          </cell>
          <cell r="D1208" t="str">
            <v>Florian</v>
          </cell>
          <cell r="E1208" t="str">
            <v>Wiesmayr</v>
          </cell>
          <cell r="F1208" t="str">
            <v xml:space="preserve"> </v>
          </cell>
          <cell r="G1208" t="str">
            <v xml:space="preserve"> </v>
          </cell>
          <cell r="H1208" t="str">
            <v>Schauerbachweg 25</v>
          </cell>
          <cell r="I1208" t="str">
            <v>4101 Feldkirchen an der Donau</v>
          </cell>
          <cell r="J1208" t="str">
            <v>florianwiesmayr@gmail.com</v>
          </cell>
          <cell r="K1208" t="str">
            <v>+43 (660) 2102103</v>
          </cell>
          <cell r="L1208">
            <v>37166</v>
          </cell>
          <cell r="M1208" t="str">
            <v>Feldkirchen an der Donau</v>
          </cell>
          <cell r="N1208" t="str">
            <v>Urfahr</v>
          </cell>
          <cell r="O1208" t="str">
            <v xml:space="preserve"> </v>
          </cell>
          <cell r="P1208" t="str">
            <v xml:space="preserve"> </v>
          </cell>
          <cell r="Q1208" t="str">
            <v xml:space="preserve"> </v>
          </cell>
          <cell r="R1208" t="str">
            <v xml:space="preserve"> </v>
          </cell>
          <cell r="S1208" t="str">
            <v xml:space="preserve"> </v>
          </cell>
          <cell r="T1208" t="str">
            <v>LJ OÖ - Mitglied - Feldkirchen an der Donau</v>
          </cell>
          <cell r="U1208" t="str">
            <v>Mitglied</v>
          </cell>
          <cell r="V1208" t="str">
            <v>Mitglied</v>
          </cell>
          <cell r="W1208" t="str">
            <v xml:space="preserve"> </v>
          </cell>
          <cell r="X1208" t="str">
            <v xml:space="preserve"> </v>
          </cell>
          <cell r="Y1208" t="str">
            <v xml:space="preserve"> </v>
          </cell>
          <cell r="Z1208" t="str">
            <v xml:space="preserve"> </v>
          </cell>
          <cell r="AA1208">
            <v>35.96</v>
          </cell>
          <cell r="AB1208">
            <v>31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 t="str">
            <v>Nein</v>
          </cell>
          <cell r="AJ1208" t="str">
            <v>Nein</v>
          </cell>
          <cell r="AK1208">
            <v>41888</v>
          </cell>
          <cell r="AL1208">
            <v>41888</v>
          </cell>
          <cell r="AM1208" t="str">
            <v>-</v>
          </cell>
          <cell r="AN1208" t="str">
            <v xml:space="preserve"> </v>
          </cell>
          <cell r="AO1208" t="str">
            <v xml:space="preserve"> </v>
          </cell>
        </row>
        <row r="1209">
          <cell r="B1209" t="str">
            <v>Frau</v>
          </cell>
          <cell r="C1209" t="str">
            <v xml:space="preserve"> </v>
          </cell>
          <cell r="D1209" t="str">
            <v>Linda</v>
          </cell>
          <cell r="E1209" t="str">
            <v>Wiesmayr</v>
          </cell>
          <cell r="F1209" t="str">
            <v xml:space="preserve"> </v>
          </cell>
          <cell r="G1209" t="str">
            <v xml:space="preserve"> </v>
          </cell>
          <cell r="H1209" t="str">
            <v>Grundbachweg 29</v>
          </cell>
          <cell r="I1209" t="str">
            <v>4040 Linz</v>
          </cell>
          <cell r="J1209" t="str">
            <v>wiesmayr.linda@gmail.com</v>
          </cell>
          <cell r="K1209" t="str">
            <v>+43 (676) 4078898</v>
          </cell>
          <cell r="L1209">
            <v>36352</v>
          </cell>
          <cell r="M1209" t="str">
            <v>Neußerling</v>
          </cell>
          <cell r="N1209" t="str">
            <v>Urfahr</v>
          </cell>
          <cell r="O1209" t="str">
            <v xml:space="preserve"> </v>
          </cell>
          <cell r="P1209" t="str">
            <v xml:space="preserve"> </v>
          </cell>
          <cell r="Q1209" t="str">
            <v xml:space="preserve"> </v>
          </cell>
          <cell r="R1209" t="str">
            <v xml:space="preserve"> </v>
          </cell>
          <cell r="S1209" t="str">
            <v xml:space="preserve"> </v>
          </cell>
          <cell r="T1209" t="str">
            <v>LJ OÖ - Mitglied - Neußerling</v>
          </cell>
          <cell r="U1209" t="str">
            <v>Mitglied</v>
          </cell>
          <cell r="V1209" t="str">
            <v>Mitglied</v>
          </cell>
          <cell r="W1209" t="str">
            <v xml:space="preserve"> </v>
          </cell>
          <cell r="X1209" t="str">
            <v xml:space="preserve"> </v>
          </cell>
          <cell r="Y1209" t="str">
            <v xml:space="preserve"> </v>
          </cell>
          <cell r="Z1209" t="str">
            <v xml:space="preserve"> </v>
          </cell>
          <cell r="AA1209">
            <v>1.5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1.5</v>
          </cell>
          <cell r="AG1209">
            <v>0</v>
          </cell>
          <cell r="AH1209">
            <v>0</v>
          </cell>
          <cell r="AI1209" t="str">
            <v xml:space="preserve"> </v>
          </cell>
          <cell r="AJ1209" t="str">
            <v xml:space="preserve"> </v>
          </cell>
          <cell r="AK1209">
            <v>40116</v>
          </cell>
          <cell r="AL1209">
            <v>40116</v>
          </cell>
          <cell r="AM1209" t="str">
            <v>-</v>
          </cell>
          <cell r="AN1209" t="str">
            <v xml:space="preserve"> </v>
          </cell>
          <cell r="AO1209" t="str">
            <v xml:space="preserve"> </v>
          </cell>
          <cell r="AP1209">
            <v>5509759</v>
          </cell>
        </row>
        <row r="1210">
          <cell r="A1210" t="str">
            <v>beantragt</v>
          </cell>
          <cell r="B1210" t="str">
            <v>Frau</v>
          </cell>
          <cell r="C1210" t="str">
            <v xml:space="preserve"> </v>
          </cell>
          <cell r="D1210" t="str">
            <v>Magdalena</v>
          </cell>
          <cell r="E1210" t="str">
            <v>Wiesmayr</v>
          </cell>
          <cell r="F1210" t="str">
            <v xml:space="preserve"> </v>
          </cell>
          <cell r="G1210" t="str">
            <v xml:space="preserve"> </v>
          </cell>
          <cell r="H1210" t="str">
            <v>Dürnberg 13</v>
          </cell>
          <cell r="I1210" t="str">
            <v>4100 Ottensheim</v>
          </cell>
          <cell r="J1210" t="str">
            <v>magdalena.wiesmayr@koglerau.at</v>
          </cell>
          <cell r="K1210" t="str">
            <v>+43 (681) 81367796</v>
          </cell>
          <cell r="L1210">
            <v>38220</v>
          </cell>
          <cell r="M1210" t="str">
            <v>Ottensheim-Puchenau</v>
          </cell>
          <cell r="N1210" t="str">
            <v>Urfahr</v>
          </cell>
          <cell r="O1210" t="str">
            <v xml:space="preserve"> </v>
          </cell>
          <cell r="P1210" t="str">
            <v xml:space="preserve"> </v>
          </cell>
          <cell r="Q1210" t="str">
            <v xml:space="preserve"> </v>
          </cell>
          <cell r="R1210" t="str">
            <v xml:space="preserve"> </v>
          </cell>
          <cell r="S1210" t="str">
            <v xml:space="preserve"> </v>
          </cell>
          <cell r="T1210" t="str">
            <v>LJ OÖ - Mitglied - Ottensheim-Puchenau</v>
          </cell>
          <cell r="U1210" t="str">
            <v>Mitglied</v>
          </cell>
          <cell r="V1210" t="str">
            <v>Mitglied</v>
          </cell>
          <cell r="W1210" t="str">
            <v xml:space="preserve"> </v>
          </cell>
          <cell r="X1210" t="str">
            <v xml:space="preserve"> </v>
          </cell>
          <cell r="Y1210" t="str">
            <v xml:space="preserve"> </v>
          </cell>
          <cell r="Z1210" t="str">
            <v xml:space="preserve"> </v>
          </cell>
          <cell r="AA1210">
            <v>9.6</v>
          </cell>
          <cell r="AB1210">
            <v>8</v>
          </cell>
          <cell r="AC1210">
            <v>0</v>
          </cell>
          <cell r="AD1210">
            <v>0</v>
          </cell>
          <cell r="AE1210">
            <v>0</v>
          </cell>
          <cell r="AF1210">
            <v>0</v>
          </cell>
          <cell r="AG1210">
            <v>0</v>
          </cell>
          <cell r="AH1210">
            <v>0</v>
          </cell>
          <cell r="AI1210" t="str">
            <v xml:space="preserve"> </v>
          </cell>
          <cell r="AJ1210" t="str">
            <v xml:space="preserve"> </v>
          </cell>
          <cell r="AK1210">
            <v>40587</v>
          </cell>
          <cell r="AL1210">
            <v>40587</v>
          </cell>
          <cell r="AM1210" t="str">
            <v>-</v>
          </cell>
          <cell r="AN1210" t="str">
            <v xml:space="preserve"> </v>
          </cell>
          <cell r="AO1210" t="str">
            <v xml:space="preserve"> </v>
          </cell>
          <cell r="AP1210">
            <v>5609515</v>
          </cell>
        </row>
        <row r="1211">
          <cell r="B1211" t="str">
            <v>Frau</v>
          </cell>
          <cell r="C1211" t="str">
            <v xml:space="preserve"> </v>
          </cell>
          <cell r="D1211" t="str">
            <v>Leonie</v>
          </cell>
          <cell r="E1211" t="str">
            <v>Wild</v>
          </cell>
          <cell r="F1211" t="str">
            <v xml:space="preserve"> </v>
          </cell>
          <cell r="G1211" t="str">
            <v xml:space="preserve"> </v>
          </cell>
          <cell r="H1211" t="str">
            <v>Geitenedt 12</v>
          </cell>
          <cell r="I1211" t="str">
            <v>4202 Kirchschlag bei Linz</v>
          </cell>
          <cell r="J1211" t="str">
            <v>leonie-wild@gmx.at</v>
          </cell>
          <cell r="K1211" t="str">
            <v>+43 (650) 3608047</v>
          </cell>
          <cell r="L1211">
            <v>37500</v>
          </cell>
          <cell r="M1211" t="str">
            <v>Eidenberg</v>
          </cell>
          <cell r="N1211" t="str">
            <v>Urfahr</v>
          </cell>
          <cell r="O1211" t="str">
            <v xml:space="preserve">Leiterin Stv. </v>
          </cell>
          <cell r="P1211" t="str">
            <v xml:space="preserve"> </v>
          </cell>
          <cell r="Q1211" t="str">
            <v xml:space="preserve"> </v>
          </cell>
          <cell r="R1211" t="str">
            <v xml:space="preserve"> </v>
          </cell>
          <cell r="S1211" t="str">
            <v xml:space="preserve"> </v>
          </cell>
          <cell r="T1211" t="str">
            <v>LJ OÖ - Mitglied - Eidenberg</v>
          </cell>
          <cell r="U1211" t="str">
            <v>Mitglied</v>
          </cell>
          <cell r="V1211" t="str">
            <v>Mitglied</v>
          </cell>
          <cell r="W1211" t="str">
            <v xml:space="preserve"> </v>
          </cell>
          <cell r="X1211" t="str">
            <v xml:space="preserve"> </v>
          </cell>
          <cell r="Y1211" t="str">
            <v xml:space="preserve"> </v>
          </cell>
          <cell r="Z1211" t="str">
            <v xml:space="preserve"> 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  <cell r="AF1211">
            <v>0</v>
          </cell>
          <cell r="AG1211">
            <v>0</v>
          </cell>
          <cell r="AH1211">
            <v>0</v>
          </cell>
          <cell r="AI1211" t="str">
            <v>Nein</v>
          </cell>
          <cell r="AJ1211" t="str">
            <v>Nein</v>
          </cell>
          <cell r="AK1211">
            <v>39919</v>
          </cell>
          <cell r="AL1211">
            <v>39919</v>
          </cell>
          <cell r="AM1211" t="str">
            <v>-</v>
          </cell>
          <cell r="AN1211" t="str">
            <v xml:space="preserve"> </v>
          </cell>
          <cell r="AO1211" t="str">
            <v xml:space="preserve"> </v>
          </cell>
          <cell r="AP1211">
            <v>5504644</v>
          </cell>
        </row>
        <row r="1212">
          <cell r="A1212">
            <v>19745</v>
          </cell>
          <cell r="B1212" t="str">
            <v>Herrn</v>
          </cell>
          <cell r="C1212" t="str">
            <v xml:space="preserve"> </v>
          </cell>
          <cell r="D1212" t="str">
            <v>Jakob</v>
          </cell>
          <cell r="E1212" t="str">
            <v>Wildner</v>
          </cell>
          <cell r="F1212" t="str">
            <v xml:space="preserve"> </v>
          </cell>
          <cell r="G1212" t="str">
            <v xml:space="preserve"> </v>
          </cell>
          <cell r="H1212" t="str">
            <v>Radlerweg 13</v>
          </cell>
          <cell r="I1212" t="str">
            <v>4101 Feldkirchen an der Donau</v>
          </cell>
          <cell r="J1212" t="str">
            <v>jakob.wildner@gmail.com</v>
          </cell>
          <cell r="K1212" t="str">
            <v>+43 (676) 6039709</v>
          </cell>
          <cell r="L1212">
            <v>37503</v>
          </cell>
          <cell r="M1212" t="str">
            <v>Feldkirchen an der Donau</v>
          </cell>
          <cell r="N1212" t="str">
            <v>Urfahr</v>
          </cell>
          <cell r="O1212" t="str">
            <v xml:space="preserve"> </v>
          </cell>
          <cell r="P1212" t="str">
            <v xml:space="preserve"> </v>
          </cell>
          <cell r="Q1212" t="str">
            <v xml:space="preserve"> </v>
          </cell>
          <cell r="R1212" t="str">
            <v xml:space="preserve"> </v>
          </cell>
          <cell r="S1212" t="str">
            <v xml:space="preserve"> </v>
          </cell>
          <cell r="T1212" t="str">
            <v>LJ OÖ - Mitglied - Feldkirchen an der Donau</v>
          </cell>
          <cell r="U1212" t="str">
            <v>Mitglied</v>
          </cell>
          <cell r="V1212" t="str">
            <v>Mitglied</v>
          </cell>
          <cell r="W1212" t="str">
            <v xml:space="preserve"> </v>
          </cell>
          <cell r="X1212" t="str">
            <v xml:space="preserve"> </v>
          </cell>
          <cell r="Y1212" t="str">
            <v xml:space="preserve"> </v>
          </cell>
          <cell r="Z1212" t="str">
            <v xml:space="preserve"> </v>
          </cell>
          <cell r="AA1212">
            <v>12.32</v>
          </cell>
          <cell r="AB1212">
            <v>11</v>
          </cell>
          <cell r="AC1212">
            <v>0</v>
          </cell>
          <cell r="AD1212">
            <v>0</v>
          </cell>
          <cell r="AE1212">
            <v>0</v>
          </cell>
          <cell r="AF1212">
            <v>0</v>
          </cell>
          <cell r="AG1212">
            <v>0</v>
          </cell>
          <cell r="AH1212">
            <v>0</v>
          </cell>
          <cell r="AI1212" t="str">
            <v>Ja</v>
          </cell>
          <cell r="AJ1212" t="str">
            <v>Ja</v>
          </cell>
          <cell r="AK1212">
            <v>42005</v>
          </cell>
          <cell r="AL1212">
            <v>42005</v>
          </cell>
          <cell r="AM1212" t="str">
            <v>-</v>
          </cell>
          <cell r="AN1212" t="str">
            <v xml:space="preserve"> </v>
          </cell>
          <cell r="AO1212" t="str">
            <v xml:space="preserve"> </v>
          </cell>
        </row>
        <row r="1213">
          <cell r="A1213">
            <v>12255</v>
          </cell>
          <cell r="B1213" t="str">
            <v>Herrn</v>
          </cell>
          <cell r="C1213" t="str">
            <v xml:space="preserve"> </v>
          </cell>
          <cell r="D1213" t="str">
            <v>Markus</v>
          </cell>
          <cell r="E1213" t="str">
            <v>Wimberger</v>
          </cell>
          <cell r="F1213" t="str">
            <v xml:space="preserve"> </v>
          </cell>
          <cell r="G1213" t="str">
            <v xml:space="preserve"> </v>
          </cell>
          <cell r="H1213" t="str">
            <v>Affenberg 33</v>
          </cell>
          <cell r="I1213" t="str">
            <v>4204 Haibach im Mühlkreis</v>
          </cell>
          <cell r="J1213" t="str">
            <v>wimberger.markus@gmx.at</v>
          </cell>
          <cell r="K1213" t="str">
            <v>+43 (664) 3813090</v>
          </cell>
          <cell r="L1213">
            <v>34378</v>
          </cell>
          <cell r="M1213" t="str">
            <v>Reichenau</v>
          </cell>
          <cell r="N1213" t="str">
            <v>Urfahr</v>
          </cell>
          <cell r="O1213" t="str">
            <v xml:space="preserve"> </v>
          </cell>
          <cell r="P1213" t="str">
            <v xml:space="preserve"> </v>
          </cell>
          <cell r="Q1213" t="str">
            <v xml:space="preserve"> </v>
          </cell>
          <cell r="R1213" t="str">
            <v xml:space="preserve"> </v>
          </cell>
          <cell r="S1213" t="str">
            <v xml:space="preserve"> </v>
          </cell>
          <cell r="T1213" t="str">
            <v>LJ OÖ - Mitglied - Reichenau</v>
          </cell>
          <cell r="U1213" t="str">
            <v>Mitglied</v>
          </cell>
          <cell r="V1213" t="str">
            <v>Mitglied</v>
          </cell>
          <cell r="W1213" t="str">
            <v xml:space="preserve"> </v>
          </cell>
          <cell r="X1213" t="str">
            <v xml:space="preserve"> </v>
          </cell>
          <cell r="Y1213" t="str">
            <v xml:space="preserve"> </v>
          </cell>
          <cell r="Z1213" t="str">
            <v xml:space="preserve"> </v>
          </cell>
          <cell r="AA1213">
            <v>8.32</v>
          </cell>
          <cell r="AB1213">
            <v>8</v>
          </cell>
          <cell r="AC1213">
            <v>0</v>
          </cell>
          <cell r="AD1213">
            <v>0</v>
          </cell>
          <cell r="AE1213">
            <v>0</v>
          </cell>
          <cell r="AF1213">
            <v>0</v>
          </cell>
          <cell r="AG1213">
            <v>0</v>
          </cell>
          <cell r="AH1213">
            <v>0</v>
          </cell>
          <cell r="AI1213" t="str">
            <v>Ja</v>
          </cell>
          <cell r="AJ1213" t="str">
            <v>Nein</v>
          </cell>
          <cell r="AK1213">
            <v>43407</v>
          </cell>
          <cell r="AL1213">
            <v>43407</v>
          </cell>
          <cell r="AM1213" t="str">
            <v>-</v>
          </cell>
          <cell r="AN1213" t="str">
            <v xml:space="preserve"> </v>
          </cell>
          <cell r="AO1213" t="str">
            <v xml:space="preserve"> </v>
          </cell>
        </row>
        <row r="1214">
          <cell r="A1214">
            <v>13556</v>
          </cell>
          <cell r="B1214" t="str">
            <v>Herrn</v>
          </cell>
          <cell r="C1214" t="str">
            <v xml:space="preserve"> </v>
          </cell>
          <cell r="D1214" t="str">
            <v>Lukas Michael</v>
          </cell>
          <cell r="E1214" t="str">
            <v>Winkler</v>
          </cell>
          <cell r="F1214" t="str">
            <v xml:space="preserve"> </v>
          </cell>
          <cell r="G1214" t="str">
            <v xml:space="preserve"> </v>
          </cell>
          <cell r="H1214" t="str">
            <v>Harruckerstraße 14</v>
          </cell>
          <cell r="I1214" t="str">
            <v>4192 Schenkenfelden</v>
          </cell>
          <cell r="J1214" t="str">
            <v>lukas.winkler1999@gmail.com</v>
          </cell>
          <cell r="K1214" t="str">
            <v>+43 (660) 4928145</v>
          </cell>
          <cell r="L1214">
            <v>36459</v>
          </cell>
          <cell r="M1214" t="str">
            <v>Schenkenfelden</v>
          </cell>
          <cell r="N1214" t="str">
            <v>Urfahr</v>
          </cell>
          <cell r="O1214" t="str">
            <v xml:space="preserve"> </v>
          </cell>
          <cell r="P1214" t="str">
            <v xml:space="preserve"> </v>
          </cell>
          <cell r="Q1214" t="str">
            <v xml:space="preserve"> </v>
          </cell>
          <cell r="R1214" t="str">
            <v xml:space="preserve"> </v>
          </cell>
          <cell r="S1214" t="str">
            <v xml:space="preserve"> </v>
          </cell>
          <cell r="T1214" t="str">
            <v>LJ OÖ - Mitglied - Schenkenfelden</v>
          </cell>
          <cell r="U1214" t="str">
            <v>Mitglied</v>
          </cell>
          <cell r="V1214" t="str">
            <v>Mitglied</v>
          </cell>
          <cell r="W1214" t="str">
            <v xml:space="preserve"> </v>
          </cell>
          <cell r="X1214" t="str">
            <v xml:space="preserve"> </v>
          </cell>
          <cell r="Y1214" t="str">
            <v xml:space="preserve"> </v>
          </cell>
          <cell r="Z1214">
            <v>40495</v>
          </cell>
          <cell r="AA1214">
            <v>3.48</v>
          </cell>
          <cell r="AB1214">
            <v>3</v>
          </cell>
          <cell r="AC1214">
            <v>0</v>
          </cell>
          <cell r="AD1214">
            <v>0</v>
          </cell>
          <cell r="AE1214">
            <v>0</v>
          </cell>
          <cell r="AF1214">
            <v>0</v>
          </cell>
          <cell r="AG1214">
            <v>0</v>
          </cell>
          <cell r="AH1214">
            <v>0</v>
          </cell>
          <cell r="AI1214" t="str">
            <v>Nein</v>
          </cell>
          <cell r="AJ1214" t="str">
            <v>Nein</v>
          </cell>
          <cell r="AK1214">
            <v>38632</v>
          </cell>
          <cell r="AL1214">
            <v>38632</v>
          </cell>
          <cell r="AM1214" t="str">
            <v>-</v>
          </cell>
          <cell r="AN1214" t="str">
            <v xml:space="preserve"> </v>
          </cell>
          <cell r="AO1214" t="str">
            <v xml:space="preserve"> </v>
          </cell>
          <cell r="AP1214">
            <v>5360571</v>
          </cell>
        </row>
        <row r="1215">
          <cell r="A1215">
            <v>14736</v>
          </cell>
          <cell r="B1215" t="str">
            <v>Frau</v>
          </cell>
          <cell r="C1215" t="str">
            <v xml:space="preserve"> </v>
          </cell>
          <cell r="D1215" t="str">
            <v>Michelle</v>
          </cell>
          <cell r="E1215" t="str">
            <v>Winkler</v>
          </cell>
          <cell r="F1215" t="str">
            <v xml:space="preserve"> </v>
          </cell>
          <cell r="G1215" t="str">
            <v xml:space="preserve"> </v>
          </cell>
          <cell r="H1215" t="str">
            <v>Hauptstraße 29</v>
          </cell>
          <cell r="I1215" t="str">
            <v>4211 Alberndorf in der Riedmark</v>
          </cell>
          <cell r="J1215" t="str">
            <v>michelle.winkler.4211@gmail.com</v>
          </cell>
          <cell r="K1215" t="str">
            <v>+43 (664) 1540758</v>
          </cell>
          <cell r="L1215">
            <v>37232</v>
          </cell>
          <cell r="M1215" t="str">
            <v>Alberndorf</v>
          </cell>
          <cell r="N1215" t="str">
            <v>Urfahr</v>
          </cell>
          <cell r="O1215" t="str">
            <v xml:space="preserve"> </v>
          </cell>
          <cell r="P1215" t="str">
            <v xml:space="preserve"> </v>
          </cell>
          <cell r="Q1215" t="str">
            <v xml:space="preserve"> </v>
          </cell>
          <cell r="R1215" t="str">
            <v xml:space="preserve"> </v>
          </cell>
          <cell r="S1215" t="str">
            <v xml:space="preserve"> </v>
          </cell>
          <cell r="T1215" t="str">
            <v>LJ OÖ - Mitglied - Alberndorf</v>
          </cell>
          <cell r="U1215" t="str">
            <v>Mitglied</v>
          </cell>
          <cell r="V1215" t="str">
            <v>Mitglied</v>
          </cell>
          <cell r="W1215" t="str">
            <v xml:space="preserve"> </v>
          </cell>
          <cell r="X1215" t="str">
            <v xml:space="preserve"> </v>
          </cell>
          <cell r="Y1215" t="str">
            <v xml:space="preserve"> </v>
          </cell>
          <cell r="Z1215" t="str">
            <v xml:space="preserve"> 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  <cell r="AE1215">
            <v>0</v>
          </cell>
          <cell r="AF1215">
            <v>0</v>
          </cell>
          <cell r="AG1215">
            <v>0</v>
          </cell>
          <cell r="AH1215">
            <v>0</v>
          </cell>
          <cell r="AI1215" t="str">
            <v>Nein</v>
          </cell>
          <cell r="AJ1215" t="str">
            <v>Nein</v>
          </cell>
          <cell r="AK1215">
            <v>42174</v>
          </cell>
          <cell r="AL1215">
            <v>42174</v>
          </cell>
          <cell r="AM1215" t="str">
            <v>-</v>
          </cell>
          <cell r="AN1215" t="str">
            <v xml:space="preserve"> </v>
          </cell>
          <cell r="AO1215" t="str">
            <v xml:space="preserve"> </v>
          </cell>
        </row>
        <row r="1216">
          <cell r="A1216">
            <v>11250</v>
          </cell>
          <cell r="B1216" t="str">
            <v>Herrn</v>
          </cell>
          <cell r="C1216" t="str">
            <v xml:space="preserve"> </v>
          </cell>
          <cell r="D1216" t="str">
            <v>Raffael</v>
          </cell>
          <cell r="E1216" t="str">
            <v>Winkler</v>
          </cell>
          <cell r="F1216" t="str">
            <v xml:space="preserve"> </v>
          </cell>
          <cell r="G1216" t="str">
            <v xml:space="preserve"> </v>
          </cell>
          <cell r="H1216" t="str">
            <v>Hochgarten 26</v>
          </cell>
          <cell r="I1216" t="str">
            <v>4192 Schenkenfelden</v>
          </cell>
          <cell r="J1216" t="str">
            <v>raffael1393@gmx.net</v>
          </cell>
          <cell r="K1216" t="str">
            <v>+43 (664) 2445217</v>
          </cell>
          <cell r="L1216">
            <v>34029</v>
          </cell>
          <cell r="M1216" t="str">
            <v>Schenkenfelden</v>
          </cell>
          <cell r="N1216" t="str">
            <v>Urfahr</v>
          </cell>
          <cell r="O1216" t="str">
            <v xml:space="preserve"> </v>
          </cell>
          <cell r="P1216" t="str">
            <v xml:space="preserve"> </v>
          </cell>
          <cell r="Q1216" t="str">
            <v xml:space="preserve"> </v>
          </cell>
          <cell r="R1216" t="str">
            <v xml:space="preserve"> </v>
          </cell>
          <cell r="S1216" t="str">
            <v xml:space="preserve"> </v>
          </cell>
          <cell r="T1216" t="str">
            <v>LJ OÖ - Mitglied - Schenkenfelden</v>
          </cell>
          <cell r="U1216" t="str">
            <v>Mitglied</v>
          </cell>
          <cell r="V1216" t="str">
            <v>Mitglied</v>
          </cell>
          <cell r="W1216" t="str">
            <v xml:space="preserve"> </v>
          </cell>
          <cell r="X1216" t="str">
            <v xml:space="preserve"> </v>
          </cell>
          <cell r="Y1216" t="str">
            <v xml:space="preserve"> </v>
          </cell>
          <cell r="Z1216" t="str">
            <v xml:space="preserve"> </v>
          </cell>
          <cell r="AA1216">
            <v>12</v>
          </cell>
          <cell r="AB1216">
            <v>0</v>
          </cell>
          <cell r="AC1216">
            <v>0</v>
          </cell>
          <cell r="AD1216">
            <v>12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 t="str">
            <v xml:space="preserve"> </v>
          </cell>
          <cell r="AJ1216" t="str">
            <v xml:space="preserve"> </v>
          </cell>
          <cell r="AK1216">
            <v>41157</v>
          </cell>
          <cell r="AL1216">
            <v>41157</v>
          </cell>
          <cell r="AM1216" t="str">
            <v>-</v>
          </cell>
          <cell r="AN1216" t="str">
            <v xml:space="preserve"> </v>
          </cell>
          <cell r="AO1216" t="str">
            <v xml:space="preserve"> </v>
          </cell>
          <cell r="AP1216">
            <v>5647720</v>
          </cell>
        </row>
        <row r="1217">
          <cell r="B1217" t="str">
            <v>Herrn</v>
          </cell>
          <cell r="C1217" t="str">
            <v xml:space="preserve"> </v>
          </cell>
          <cell r="D1217" t="str">
            <v>Alexander</v>
          </cell>
          <cell r="E1217" t="str">
            <v>Wöckinger</v>
          </cell>
          <cell r="F1217" t="str">
            <v xml:space="preserve"> </v>
          </cell>
          <cell r="G1217" t="str">
            <v xml:space="preserve"> </v>
          </cell>
          <cell r="H1217" t="str">
            <v>Holzwinden 59</v>
          </cell>
          <cell r="I1217" t="str">
            <v>4221 Steyregg</v>
          </cell>
          <cell r="J1217" t="str">
            <v>a_woeckinger@gmx.at</v>
          </cell>
          <cell r="K1217" t="str">
            <v>+43 (680) 3235612</v>
          </cell>
          <cell r="L1217">
            <v>36377</v>
          </cell>
          <cell r="M1217" t="str">
            <v>Steyregg</v>
          </cell>
          <cell r="N1217" t="str">
            <v>Urfahr</v>
          </cell>
          <cell r="O1217" t="str">
            <v xml:space="preserve"> </v>
          </cell>
          <cell r="P1217" t="str">
            <v xml:space="preserve"> </v>
          </cell>
          <cell r="Q1217" t="str">
            <v xml:space="preserve"> </v>
          </cell>
          <cell r="R1217" t="str">
            <v xml:space="preserve"> </v>
          </cell>
          <cell r="S1217" t="str">
            <v xml:space="preserve"> </v>
          </cell>
          <cell r="T1217" t="str">
            <v>LJ OÖ - Mitglied - Steyregg</v>
          </cell>
          <cell r="U1217" t="str">
            <v>Mitglied</v>
          </cell>
          <cell r="V1217" t="str">
            <v>Mitglied</v>
          </cell>
          <cell r="W1217" t="str">
            <v xml:space="preserve"> </v>
          </cell>
          <cell r="X1217" t="str">
            <v xml:space="preserve"> </v>
          </cell>
          <cell r="Y1217" t="str">
            <v xml:space="preserve"> </v>
          </cell>
          <cell r="Z1217" t="str">
            <v xml:space="preserve"> 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  <cell r="AE1217">
            <v>0</v>
          </cell>
          <cell r="AF1217">
            <v>0</v>
          </cell>
          <cell r="AG1217">
            <v>0</v>
          </cell>
          <cell r="AH1217">
            <v>0</v>
          </cell>
          <cell r="AI1217" t="str">
            <v>Nein</v>
          </cell>
          <cell r="AJ1217" t="str">
            <v>Nein</v>
          </cell>
          <cell r="AK1217">
            <v>41732</v>
          </cell>
          <cell r="AL1217">
            <v>41732</v>
          </cell>
          <cell r="AM1217" t="str">
            <v>-</v>
          </cell>
          <cell r="AN1217" t="str">
            <v xml:space="preserve"> </v>
          </cell>
          <cell r="AO1217" t="str">
            <v xml:space="preserve"> </v>
          </cell>
          <cell r="AP1217">
            <v>5674040</v>
          </cell>
        </row>
        <row r="1218">
          <cell r="B1218" t="str">
            <v>Frau</v>
          </cell>
          <cell r="C1218" t="str">
            <v xml:space="preserve"> </v>
          </cell>
          <cell r="D1218" t="str">
            <v>Carina</v>
          </cell>
          <cell r="E1218" t="str">
            <v>Wöckinger</v>
          </cell>
          <cell r="F1218" t="str">
            <v xml:space="preserve"> </v>
          </cell>
          <cell r="G1218" t="str">
            <v xml:space="preserve"> </v>
          </cell>
          <cell r="H1218" t="str">
            <v>Holzwinden 43 A</v>
          </cell>
          <cell r="I1218" t="str">
            <v>4221 Steyregg</v>
          </cell>
          <cell r="J1218" t="str">
            <v>cariwoecki@icloud.com</v>
          </cell>
          <cell r="K1218" t="str">
            <v>+43 (676) 814280817</v>
          </cell>
          <cell r="L1218">
            <v>37332</v>
          </cell>
          <cell r="M1218" t="str">
            <v>Steyregg</v>
          </cell>
          <cell r="N1218" t="str">
            <v>Urfahr</v>
          </cell>
          <cell r="O1218" t="str">
            <v xml:space="preserve"> </v>
          </cell>
          <cell r="P1218" t="str">
            <v xml:space="preserve"> </v>
          </cell>
          <cell r="Q1218" t="str">
            <v xml:space="preserve"> </v>
          </cell>
          <cell r="R1218" t="str">
            <v xml:space="preserve"> </v>
          </cell>
          <cell r="S1218" t="str">
            <v xml:space="preserve"> </v>
          </cell>
          <cell r="T1218" t="str">
            <v>LJ OÖ - Mitglied - Steyregg</v>
          </cell>
          <cell r="U1218" t="str">
            <v>Mitglied</v>
          </cell>
          <cell r="V1218" t="str">
            <v>Mitglied</v>
          </cell>
          <cell r="W1218" t="str">
            <v xml:space="preserve"> </v>
          </cell>
          <cell r="X1218" t="str">
            <v xml:space="preserve"> </v>
          </cell>
          <cell r="Y1218" t="str">
            <v xml:space="preserve"> </v>
          </cell>
          <cell r="Z1218" t="str">
            <v xml:space="preserve"> 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 t="str">
            <v>Ja</v>
          </cell>
          <cell r="AJ1218" t="str">
            <v>Nein</v>
          </cell>
          <cell r="AK1218">
            <v>41838</v>
          </cell>
          <cell r="AL1218">
            <v>41838</v>
          </cell>
          <cell r="AM1218" t="str">
            <v>-</v>
          </cell>
          <cell r="AN1218" t="str">
            <v xml:space="preserve"> </v>
          </cell>
          <cell r="AO1218" t="str">
            <v xml:space="preserve"> </v>
          </cell>
          <cell r="AP1218">
            <v>5675827</v>
          </cell>
        </row>
        <row r="1219">
          <cell r="B1219" t="str">
            <v>Herrn</v>
          </cell>
          <cell r="C1219" t="str">
            <v xml:space="preserve"> </v>
          </cell>
          <cell r="D1219" t="str">
            <v>Florian</v>
          </cell>
          <cell r="E1219" t="str">
            <v>Wöckinger</v>
          </cell>
          <cell r="F1219" t="str">
            <v xml:space="preserve"> </v>
          </cell>
          <cell r="G1219" t="str">
            <v xml:space="preserve"> </v>
          </cell>
          <cell r="H1219" t="str">
            <v>Köhlerwiese 5</v>
          </cell>
          <cell r="I1219" t="str">
            <v>4221 Steyregg</v>
          </cell>
          <cell r="J1219" t="str">
            <v>Woeckflo@gmail.com</v>
          </cell>
          <cell r="K1219" t="str">
            <v>+43 (660) 6403417</v>
          </cell>
          <cell r="L1219">
            <v>38126</v>
          </cell>
          <cell r="M1219" t="str">
            <v>Steyregg</v>
          </cell>
          <cell r="N1219" t="str">
            <v>Urfahr</v>
          </cell>
          <cell r="O1219" t="str">
            <v xml:space="preserve"> </v>
          </cell>
          <cell r="P1219" t="str">
            <v xml:space="preserve"> </v>
          </cell>
          <cell r="Q1219" t="str">
            <v xml:space="preserve"> </v>
          </cell>
          <cell r="R1219" t="str">
            <v xml:space="preserve"> </v>
          </cell>
          <cell r="S1219" t="str">
            <v xml:space="preserve"> </v>
          </cell>
          <cell r="T1219" t="str">
            <v>LJ OÖ - Mitglied - Steyregg</v>
          </cell>
          <cell r="U1219" t="str">
            <v>Mitglied</v>
          </cell>
          <cell r="V1219" t="str">
            <v>Mitglied</v>
          </cell>
          <cell r="W1219" t="str">
            <v xml:space="preserve"> </v>
          </cell>
          <cell r="X1219" t="str">
            <v xml:space="preserve"> </v>
          </cell>
          <cell r="Y1219" t="str">
            <v xml:space="preserve"> </v>
          </cell>
          <cell r="Z1219" t="str">
            <v xml:space="preserve"> </v>
          </cell>
          <cell r="AA1219">
            <v>8.64</v>
          </cell>
          <cell r="AB1219">
            <v>8</v>
          </cell>
          <cell r="AC1219">
            <v>0</v>
          </cell>
          <cell r="AD1219">
            <v>0</v>
          </cell>
          <cell r="AE1219">
            <v>0</v>
          </cell>
          <cell r="AF1219">
            <v>0</v>
          </cell>
          <cell r="AG1219">
            <v>0</v>
          </cell>
          <cell r="AH1219">
            <v>0</v>
          </cell>
          <cell r="AI1219" t="str">
            <v xml:space="preserve"> </v>
          </cell>
          <cell r="AJ1219" t="str">
            <v xml:space="preserve"> </v>
          </cell>
          <cell r="AK1219">
            <v>41103</v>
          </cell>
          <cell r="AL1219">
            <v>41103</v>
          </cell>
          <cell r="AM1219" t="str">
            <v>-</v>
          </cell>
          <cell r="AN1219" t="str">
            <v xml:space="preserve"> </v>
          </cell>
          <cell r="AO1219" t="str">
            <v xml:space="preserve"> </v>
          </cell>
          <cell r="AP1219">
            <v>5639906</v>
          </cell>
        </row>
        <row r="1220">
          <cell r="B1220" t="str">
            <v>Herrn</v>
          </cell>
          <cell r="C1220" t="str">
            <v xml:space="preserve"> </v>
          </cell>
          <cell r="D1220" t="str">
            <v>Michael</v>
          </cell>
          <cell r="E1220" t="str">
            <v>Wöckinger</v>
          </cell>
          <cell r="F1220" t="str">
            <v xml:space="preserve"> </v>
          </cell>
          <cell r="G1220" t="str">
            <v xml:space="preserve"> </v>
          </cell>
          <cell r="H1220" t="str">
            <v>Holzwinden 43a</v>
          </cell>
          <cell r="I1220" t="str">
            <v>4221 Steyregg</v>
          </cell>
          <cell r="K1220" t="str">
            <v>+43 (676) 814280556</v>
          </cell>
          <cell r="L1220">
            <v>36682</v>
          </cell>
          <cell r="M1220" t="str">
            <v>Steyregg</v>
          </cell>
          <cell r="N1220" t="str">
            <v>Urfahr</v>
          </cell>
          <cell r="O1220" t="str">
            <v xml:space="preserve"> </v>
          </cell>
          <cell r="P1220" t="str">
            <v xml:space="preserve"> </v>
          </cell>
          <cell r="Q1220" t="str">
            <v xml:space="preserve"> </v>
          </cell>
          <cell r="R1220" t="str">
            <v xml:space="preserve"> </v>
          </cell>
          <cell r="S1220" t="str">
            <v xml:space="preserve"> </v>
          </cell>
          <cell r="T1220" t="str">
            <v>LJ OÖ - Mitglied - Steyregg</v>
          </cell>
          <cell r="U1220" t="str">
            <v>Mitglied</v>
          </cell>
          <cell r="V1220" t="str">
            <v>Mitglied</v>
          </cell>
          <cell r="W1220" t="str">
            <v xml:space="preserve"> </v>
          </cell>
          <cell r="X1220" t="str">
            <v xml:space="preserve"> </v>
          </cell>
          <cell r="Y1220" t="str">
            <v xml:space="preserve"> </v>
          </cell>
          <cell r="Z1220" t="str">
            <v xml:space="preserve"> </v>
          </cell>
          <cell r="AA1220">
            <v>137.28</v>
          </cell>
          <cell r="AB1220">
            <v>84</v>
          </cell>
          <cell r="AC1220">
            <v>8</v>
          </cell>
          <cell r="AD1220">
            <v>12</v>
          </cell>
          <cell r="AE1220">
            <v>0</v>
          </cell>
          <cell r="AF1220">
            <v>0</v>
          </cell>
          <cell r="AG1220">
            <v>0</v>
          </cell>
          <cell r="AH1220">
            <v>0</v>
          </cell>
          <cell r="AI1220" t="str">
            <v>Ja</v>
          </cell>
          <cell r="AJ1220" t="str">
            <v xml:space="preserve"> </v>
          </cell>
          <cell r="AK1220">
            <v>41708</v>
          </cell>
          <cell r="AL1220">
            <v>41708</v>
          </cell>
          <cell r="AM1220" t="str">
            <v>-</v>
          </cell>
          <cell r="AN1220" t="str">
            <v xml:space="preserve"> </v>
          </cell>
          <cell r="AO1220" t="str">
            <v xml:space="preserve"> </v>
          </cell>
          <cell r="AP1220">
            <v>5673712</v>
          </cell>
          <cell r="AQ1220">
            <v>2627663</v>
          </cell>
        </row>
        <row r="1221">
          <cell r="B1221" t="str">
            <v>Frau</v>
          </cell>
          <cell r="C1221" t="str">
            <v xml:space="preserve"> </v>
          </cell>
          <cell r="D1221" t="str">
            <v>Lena-Sophie</v>
          </cell>
          <cell r="E1221" t="str">
            <v>Wöger</v>
          </cell>
          <cell r="F1221" t="str">
            <v xml:space="preserve"> </v>
          </cell>
          <cell r="G1221" t="str">
            <v xml:space="preserve"> </v>
          </cell>
          <cell r="H1221" t="str">
            <v>Am Pfenningberg 69</v>
          </cell>
          <cell r="I1221" t="str">
            <v>4040 Steyregg</v>
          </cell>
          <cell r="J1221" t="str">
            <v>lena.woeger@gmail.com</v>
          </cell>
          <cell r="K1221" t="str">
            <v>+43 (660) 6120889</v>
          </cell>
          <cell r="L1221">
            <v>37843</v>
          </cell>
          <cell r="M1221" t="str">
            <v>Steyregg</v>
          </cell>
          <cell r="N1221" t="str">
            <v>Urfahr</v>
          </cell>
          <cell r="O1221" t="str">
            <v xml:space="preserve"> </v>
          </cell>
          <cell r="P1221" t="str">
            <v xml:space="preserve"> </v>
          </cell>
          <cell r="Q1221" t="str">
            <v xml:space="preserve"> </v>
          </cell>
          <cell r="R1221" t="str">
            <v xml:space="preserve"> </v>
          </cell>
          <cell r="S1221" t="str">
            <v xml:space="preserve"> </v>
          </cell>
          <cell r="T1221" t="str">
            <v>LJ OÖ - Mitglied - Steyregg</v>
          </cell>
          <cell r="U1221" t="str">
            <v>Mitglied</v>
          </cell>
          <cell r="V1221" t="str">
            <v>Mitglied</v>
          </cell>
          <cell r="W1221" t="str">
            <v xml:space="preserve"> </v>
          </cell>
          <cell r="X1221" t="str">
            <v xml:space="preserve"> </v>
          </cell>
          <cell r="Y1221" t="str">
            <v xml:space="preserve"> </v>
          </cell>
          <cell r="Z1221" t="str">
            <v xml:space="preserve"> 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 t="str">
            <v>Nein</v>
          </cell>
          <cell r="AJ1221" t="str">
            <v>Nein</v>
          </cell>
          <cell r="AK1221">
            <v>43121</v>
          </cell>
          <cell r="AL1221">
            <v>43121</v>
          </cell>
          <cell r="AM1221" t="str">
            <v>-</v>
          </cell>
          <cell r="AN1221" t="str">
            <v xml:space="preserve"> </v>
          </cell>
          <cell r="AO1221" t="str">
            <v xml:space="preserve"> </v>
          </cell>
        </row>
        <row r="1222">
          <cell r="A1222">
            <v>14592</v>
          </cell>
          <cell r="B1222" t="str">
            <v>Frau</v>
          </cell>
          <cell r="C1222" t="str">
            <v xml:space="preserve"> </v>
          </cell>
          <cell r="D1222" t="str">
            <v>Magdalena</v>
          </cell>
          <cell r="E1222" t="str">
            <v>Wögerbauer</v>
          </cell>
          <cell r="F1222" t="str">
            <v xml:space="preserve"> </v>
          </cell>
          <cell r="G1222" t="str">
            <v xml:space="preserve"> </v>
          </cell>
          <cell r="H1222" t="str">
            <v>Hamberg 14</v>
          </cell>
          <cell r="I1222" t="str">
            <v>4201 Gramastetten</v>
          </cell>
          <cell r="J1222" t="str">
            <v>magdalena.woegi@gmail.com</v>
          </cell>
          <cell r="K1222" t="str">
            <v>+43 (660) 2724230</v>
          </cell>
          <cell r="L1222">
            <v>37415</v>
          </cell>
          <cell r="M1222" t="str">
            <v>Gramastetten</v>
          </cell>
          <cell r="N1222" t="str">
            <v>Urfahr</v>
          </cell>
          <cell r="O1222" t="str">
            <v xml:space="preserve"> </v>
          </cell>
          <cell r="P1222" t="str">
            <v xml:space="preserve"> </v>
          </cell>
          <cell r="Q1222" t="str">
            <v xml:space="preserve"> </v>
          </cell>
          <cell r="R1222" t="str">
            <v xml:space="preserve"> </v>
          </cell>
          <cell r="S1222" t="str">
            <v xml:space="preserve"> </v>
          </cell>
          <cell r="T1222" t="str">
            <v>LJ OÖ - Mitglied - Gramastetten</v>
          </cell>
          <cell r="U1222" t="str">
            <v>Mitglied</v>
          </cell>
          <cell r="V1222" t="str">
            <v>Mitglied</v>
          </cell>
          <cell r="W1222" t="str">
            <v xml:space="preserve"> </v>
          </cell>
          <cell r="X1222" t="str">
            <v xml:space="preserve"> </v>
          </cell>
          <cell r="Y1222" t="str">
            <v xml:space="preserve"> </v>
          </cell>
          <cell r="Z1222" t="str">
            <v xml:space="preserve"> 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 t="str">
            <v>Nein</v>
          </cell>
          <cell r="AJ1222" t="str">
            <v>Nein</v>
          </cell>
          <cell r="AL1222" t="str">
            <v>-</v>
          </cell>
          <cell r="AM1222" t="str">
            <v>-</v>
          </cell>
          <cell r="AN1222" t="str">
            <v xml:space="preserve"> </v>
          </cell>
          <cell r="AO1222" t="str">
            <v xml:space="preserve"> </v>
          </cell>
        </row>
        <row r="1223">
          <cell r="A1223">
            <v>15540</v>
          </cell>
          <cell r="B1223" t="str">
            <v>Herrn</v>
          </cell>
          <cell r="C1223" t="str">
            <v xml:space="preserve"> </v>
          </cell>
          <cell r="D1223" t="str">
            <v>Rafael</v>
          </cell>
          <cell r="E1223" t="str">
            <v>Wögerbauer</v>
          </cell>
          <cell r="F1223" t="str">
            <v xml:space="preserve"> </v>
          </cell>
          <cell r="G1223" t="str">
            <v xml:space="preserve"> </v>
          </cell>
          <cell r="H1223" t="str">
            <v>Bergweg 4</v>
          </cell>
          <cell r="I1223" t="str">
            <v>4175 Herzogsdorf</v>
          </cell>
          <cell r="J1223" t="str">
            <v>raffi1148@gmail.com</v>
          </cell>
          <cell r="K1223" t="str">
            <v>+43 (680) 3156981</v>
          </cell>
          <cell r="L1223">
            <v>37327</v>
          </cell>
          <cell r="M1223" t="str">
            <v>Herzogsdorf</v>
          </cell>
          <cell r="N1223" t="str">
            <v>Urfahr</v>
          </cell>
          <cell r="O1223" t="str">
            <v xml:space="preserve"> </v>
          </cell>
          <cell r="P1223" t="str">
            <v xml:space="preserve"> </v>
          </cell>
          <cell r="Q1223" t="str">
            <v xml:space="preserve"> </v>
          </cell>
          <cell r="R1223" t="str">
            <v xml:space="preserve"> </v>
          </cell>
          <cell r="S1223" t="str">
            <v xml:space="preserve"> </v>
          </cell>
          <cell r="T1223" t="str">
            <v>LJ OÖ - Mitglied - Herzogsdorf</v>
          </cell>
          <cell r="U1223" t="str">
            <v>Mitglied</v>
          </cell>
          <cell r="V1223" t="str">
            <v>Mitglied</v>
          </cell>
          <cell r="W1223" t="str">
            <v xml:space="preserve"> </v>
          </cell>
          <cell r="X1223" t="str">
            <v xml:space="preserve"> </v>
          </cell>
          <cell r="Y1223" t="str">
            <v xml:space="preserve"> </v>
          </cell>
          <cell r="Z1223" t="str">
            <v xml:space="preserve"> </v>
          </cell>
          <cell r="AA1223">
            <v>17.82</v>
          </cell>
          <cell r="AB1223">
            <v>8</v>
          </cell>
          <cell r="AC1223">
            <v>0</v>
          </cell>
          <cell r="AD1223">
            <v>3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 t="str">
            <v>Ja</v>
          </cell>
          <cell r="AJ1223" t="str">
            <v>Nein</v>
          </cell>
          <cell r="AL1223">
            <v>40533</v>
          </cell>
          <cell r="AM1223">
            <v>43421</v>
          </cell>
          <cell r="AN1223" t="str">
            <v xml:space="preserve"> </v>
          </cell>
          <cell r="AO1223" t="str">
            <v xml:space="preserve"> </v>
          </cell>
          <cell r="AP1223">
            <v>5603547</v>
          </cell>
        </row>
        <row r="1224">
          <cell r="A1224">
            <v>15198</v>
          </cell>
          <cell r="B1224" t="str">
            <v>Herrn</v>
          </cell>
          <cell r="C1224" t="str">
            <v xml:space="preserve"> </v>
          </cell>
          <cell r="D1224" t="str">
            <v>Stephan</v>
          </cell>
          <cell r="E1224" t="str">
            <v>Wögerbauer</v>
          </cell>
          <cell r="F1224" t="str">
            <v xml:space="preserve"> </v>
          </cell>
          <cell r="G1224" t="str">
            <v xml:space="preserve"> </v>
          </cell>
          <cell r="H1224" t="str">
            <v>Hamberg 14</v>
          </cell>
          <cell r="I1224" t="str">
            <v>4201 Gramastetten</v>
          </cell>
          <cell r="J1224" t="str">
            <v>steve.woegi@gmail.com</v>
          </cell>
          <cell r="K1224" t="str">
            <v>+43 (660) 6919194</v>
          </cell>
          <cell r="L1224">
            <v>36604</v>
          </cell>
          <cell r="M1224" t="str">
            <v>Gramastetten</v>
          </cell>
          <cell r="N1224" t="str">
            <v>Urfahr</v>
          </cell>
          <cell r="O1224" t="str">
            <v xml:space="preserve"> </v>
          </cell>
          <cell r="P1224" t="str">
            <v xml:space="preserve"> </v>
          </cell>
          <cell r="Q1224" t="str">
            <v xml:space="preserve"> </v>
          </cell>
          <cell r="R1224" t="str">
            <v xml:space="preserve"> </v>
          </cell>
          <cell r="S1224" t="str">
            <v xml:space="preserve"> </v>
          </cell>
          <cell r="T1224" t="str">
            <v>LJ OÖ - Mitglied - Gramastetten</v>
          </cell>
          <cell r="U1224" t="str">
            <v>Mitglied</v>
          </cell>
          <cell r="V1224" t="str">
            <v>Mitglied</v>
          </cell>
          <cell r="W1224" t="str">
            <v xml:space="preserve"> </v>
          </cell>
          <cell r="X1224" t="str">
            <v xml:space="preserve"> </v>
          </cell>
          <cell r="Y1224">
            <v>39781</v>
          </cell>
          <cell r="Z1224" t="str">
            <v xml:space="preserve"> </v>
          </cell>
          <cell r="AA1224">
            <v>118.72</v>
          </cell>
          <cell r="AB1224">
            <v>7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6</v>
          </cell>
          <cell r="AH1224">
            <v>0</v>
          </cell>
          <cell r="AI1224" t="str">
            <v xml:space="preserve"> </v>
          </cell>
          <cell r="AJ1224" t="str">
            <v xml:space="preserve"> </v>
          </cell>
          <cell r="AL1224">
            <v>38527</v>
          </cell>
          <cell r="AM1224">
            <v>42698</v>
          </cell>
          <cell r="AN1224" t="str">
            <v xml:space="preserve"> </v>
          </cell>
          <cell r="AO1224" t="str">
            <v xml:space="preserve"> </v>
          </cell>
          <cell r="AP1224">
            <v>5350089</v>
          </cell>
        </row>
        <row r="1225">
          <cell r="A1225">
            <v>15292</v>
          </cell>
          <cell r="B1225" t="str">
            <v>Herrn</v>
          </cell>
          <cell r="C1225" t="str">
            <v xml:space="preserve"> </v>
          </cell>
          <cell r="D1225" t="str">
            <v>Gerald</v>
          </cell>
          <cell r="E1225" t="str">
            <v>Wolf</v>
          </cell>
          <cell r="F1225" t="str">
            <v xml:space="preserve"> </v>
          </cell>
          <cell r="G1225" t="str">
            <v xml:space="preserve"> </v>
          </cell>
          <cell r="H1225" t="str">
            <v>Rottenegger Straße 16</v>
          </cell>
          <cell r="I1225" t="str">
            <v>4112 Rottenegg</v>
          </cell>
          <cell r="J1225" t="str">
            <v>gerald.wolf93@gmx.at</v>
          </cell>
          <cell r="K1225" t="str">
            <v>+43 (699) 17301093</v>
          </cell>
          <cell r="L1225">
            <v>34272</v>
          </cell>
          <cell r="M1225" t="str">
            <v>Walding</v>
          </cell>
          <cell r="N1225" t="str">
            <v>Urfahr</v>
          </cell>
          <cell r="O1225" t="str">
            <v xml:space="preserve"> </v>
          </cell>
          <cell r="P1225" t="str">
            <v xml:space="preserve"> </v>
          </cell>
          <cell r="Q1225" t="str">
            <v xml:space="preserve"> </v>
          </cell>
          <cell r="R1225" t="str">
            <v xml:space="preserve"> </v>
          </cell>
          <cell r="S1225" t="str">
            <v xml:space="preserve"> </v>
          </cell>
          <cell r="T1225" t="str">
            <v>LJ OÖ - Mitglied - Walding</v>
          </cell>
          <cell r="U1225" t="str">
            <v>Mitglied</v>
          </cell>
          <cell r="V1225" t="str">
            <v>Mitglied</v>
          </cell>
          <cell r="W1225" t="str">
            <v xml:space="preserve"> </v>
          </cell>
          <cell r="X1225" t="str">
            <v xml:space="preserve"> </v>
          </cell>
          <cell r="Y1225" t="str">
            <v xml:space="preserve"> </v>
          </cell>
          <cell r="Z1225" t="str">
            <v xml:space="preserve"> </v>
          </cell>
          <cell r="AA1225">
            <v>3.6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3</v>
          </cell>
          <cell r="AG1225">
            <v>0</v>
          </cell>
          <cell r="AH1225">
            <v>0</v>
          </cell>
          <cell r="AI1225" t="str">
            <v>Ja</v>
          </cell>
          <cell r="AJ1225" t="str">
            <v xml:space="preserve"> </v>
          </cell>
          <cell r="AL1225">
            <v>40329</v>
          </cell>
          <cell r="AM1225">
            <v>43098</v>
          </cell>
          <cell r="AN1225" t="str">
            <v xml:space="preserve"> </v>
          </cell>
          <cell r="AO1225" t="str">
            <v xml:space="preserve"> </v>
          </cell>
          <cell r="AP1225">
            <v>5516884</v>
          </cell>
        </row>
        <row r="1226">
          <cell r="A1226">
            <v>16451</v>
          </cell>
          <cell r="B1226" t="str">
            <v>Frau</v>
          </cell>
          <cell r="C1226" t="str">
            <v xml:space="preserve"> </v>
          </cell>
          <cell r="D1226" t="str">
            <v>Emily</v>
          </cell>
          <cell r="E1226" t="str">
            <v>Wolfinger</v>
          </cell>
          <cell r="F1226" t="str">
            <v xml:space="preserve"> </v>
          </cell>
          <cell r="G1226" t="str">
            <v xml:space="preserve"> </v>
          </cell>
          <cell r="H1226" t="str">
            <v>Freysbergstraße 32</v>
          </cell>
          <cell r="I1226" t="str">
            <v>4201 Gramastetten</v>
          </cell>
          <cell r="J1226" t="str">
            <v>enily.wolfinger2001@gmail.com</v>
          </cell>
          <cell r="K1226" t="str">
            <v>+43 (677) 61351768</v>
          </cell>
          <cell r="L1226">
            <v>37229</v>
          </cell>
          <cell r="M1226" t="str">
            <v>Gramastetten</v>
          </cell>
          <cell r="N1226" t="str">
            <v>Urfahr</v>
          </cell>
          <cell r="O1226" t="str">
            <v xml:space="preserve"> </v>
          </cell>
          <cell r="P1226" t="str">
            <v xml:space="preserve"> </v>
          </cell>
          <cell r="Q1226" t="str">
            <v xml:space="preserve"> </v>
          </cell>
          <cell r="R1226" t="str">
            <v xml:space="preserve"> </v>
          </cell>
          <cell r="S1226" t="str">
            <v xml:space="preserve"> </v>
          </cell>
          <cell r="T1226" t="str">
            <v>LJ OÖ - Mitglied - Gramastetten</v>
          </cell>
          <cell r="U1226" t="str">
            <v>Mitglied</v>
          </cell>
          <cell r="V1226" t="str">
            <v>Mitglied</v>
          </cell>
          <cell r="W1226" t="str">
            <v xml:space="preserve"> </v>
          </cell>
          <cell r="X1226" t="str">
            <v xml:space="preserve"> </v>
          </cell>
          <cell r="Y1226" t="str">
            <v xml:space="preserve"> </v>
          </cell>
          <cell r="Z1226" t="str">
            <v xml:space="preserve"> </v>
          </cell>
          <cell r="AA1226">
            <v>3.6</v>
          </cell>
          <cell r="AB1226">
            <v>0</v>
          </cell>
          <cell r="AC1226">
            <v>0</v>
          </cell>
          <cell r="AD1226">
            <v>0</v>
          </cell>
          <cell r="AE1226">
            <v>0</v>
          </cell>
          <cell r="AF1226">
            <v>3</v>
          </cell>
          <cell r="AG1226">
            <v>0</v>
          </cell>
          <cell r="AH1226">
            <v>0</v>
          </cell>
          <cell r="AI1226" t="str">
            <v>Ja</v>
          </cell>
          <cell r="AJ1226" t="str">
            <v xml:space="preserve"> </v>
          </cell>
          <cell r="AL1226">
            <v>40329</v>
          </cell>
          <cell r="AM1226">
            <v>43098</v>
          </cell>
          <cell r="AN1226">
            <v>2889</v>
          </cell>
          <cell r="AO1226" t="str">
            <v xml:space="preserve"> </v>
          </cell>
          <cell r="AP1226" t="str">
            <v xml:space="preserve"> </v>
          </cell>
          <cell r="AQ1226">
            <v>5516884</v>
          </cell>
        </row>
        <row r="1227">
          <cell r="A1227">
            <v>16528</v>
          </cell>
          <cell r="B1227" t="str">
            <v>Frau</v>
          </cell>
          <cell r="C1227" t="str">
            <v xml:space="preserve"> </v>
          </cell>
          <cell r="D1227" t="str">
            <v>Julia</v>
          </cell>
          <cell r="E1227" t="str">
            <v>Wolfmayr</v>
          </cell>
          <cell r="F1227" t="str">
            <v xml:space="preserve"> </v>
          </cell>
          <cell r="G1227" t="str">
            <v xml:space="preserve"> </v>
          </cell>
          <cell r="H1227" t="str">
            <v>Grasbach 2</v>
          </cell>
          <cell r="I1227" t="str">
            <v>4112 St. Gotthard im Mühlkreis</v>
          </cell>
          <cell r="J1227" t="str">
            <v>wolfmayrjulia@gmail.com</v>
          </cell>
          <cell r="K1227" t="str">
            <v>+43 (660) 3228399</v>
          </cell>
          <cell r="L1227">
            <v>37126</v>
          </cell>
          <cell r="M1227" t="str">
            <v>St. Gotthard/Mkr.</v>
          </cell>
          <cell r="N1227" t="str">
            <v>Urfahr</v>
          </cell>
          <cell r="O1227" t="str">
            <v xml:space="preserve">Kassier/in </v>
          </cell>
          <cell r="P1227" t="str">
            <v xml:space="preserve"> </v>
          </cell>
          <cell r="Q1227" t="str">
            <v xml:space="preserve"> </v>
          </cell>
          <cell r="R1227" t="str">
            <v xml:space="preserve"> </v>
          </cell>
          <cell r="S1227" t="str">
            <v xml:space="preserve"> </v>
          </cell>
          <cell r="T1227" t="str">
            <v>LJ OÖ - Mitglied - St. Gotthard/Mkr.</v>
          </cell>
          <cell r="U1227" t="str">
            <v>Mitglied</v>
          </cell>
          <cell r="V1227" t="str">
            <v>Mitglied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  <cell r="AE1227">
            <v>0</v>
          </cell>
          <cell r="AF1227">
            <v>0</v>
          </cell>
          <cell r="AG1227">
            <v>0</v>
          </cell>
          <cell r="AH1227">
            <v>0</v>
          </cell>
          <cell r="AI1227" t="str">
            <v>Nein</v>
          </cell>
          <cell r="AJ1227" t="str">
            <v>Nein</v>
          </cell>
          <cell r="AK1227">
            <v>42527</v>
          </cell>
          <cell r="AL1227">
            <v>42527</v>
          </cell>
          <cell r="AM1227" t="str">
            <v>-</v>
          </cell>
          <cell r="AN1227">
            <v>14593</v>
          </cell>
        </row>
        <row r="1228">
          <cell r="A1228">
            <v>5766</v>
          </cell>
          <cell r="B1228" t="str">
            <v>Herrn</v>
          </cell>
          <cell r="C1228" t="str">
            <v xml:space="preserve"> </v>
          </cell>
          <cell r="D1228" t="str">
            <v>Peter</v>
          </cell>
          <cell r="E1228" t="str">
            <v>Wolfmayr</v>
          </cell>
          <cell r="F1228" t="str">
            <v xml:space="preserve"> </v>
          </cell>
          <cell r="G1228" t="str">
            <v xml:space="preserve"> </v>
          </cell>
          <cell r="H1228" t="str">
            <v>Höllmühlstraße 71</v>
          </cell>
          <cell r="I1228" t="str">
            <v>4040 Linz</v>
          </cell>
          <cell r="J1228" t="str">
            <v>P.Wolfmayr@gmx.at</v>
          </cell>
          <cell r="K1228" t="str">
            <v>+43 (699) 10058146</v>
          </cell>
          <cell r="L1228">
            <v>33227</v>
          </cell>
          <cell r="M1228" t="str">
            <v>Lichtenberg</v>
          </cell>
          <cell r="N1228" t="str">
            <v>Urfahr</v>
          </cell>
          <cell r="O1228" t="str">
            <v xml:space="preserve"> </v>
          </cell>
          <cell r="P1228" t="str">
            <v xml:space="preserve"> </v>
          </cell>
          <cell r="Q1228" t="str">
            <v xml:space="preserve"> </v>
          </cell>
          <cell r="R1228" t="str">
            <v xml:space="preserve"> </v>
          </cell>
          <cell r="S1228" t="str">
            <v xml:space="preserve"> </v>
          </cell>
          <cell r="T1228" t="str">
            <v>LJ OÖ - Mitglied - Lichtenberg</v>
          </cell>
          <cell r="U1228" t="str">
            <v>Mitglied</v>
          </cell>
          <cell r="V1228" t="str">
            <v>Mitglied</v>
          </cell>
          <cell r="Y1228">
            <v>39795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 t="str">
            <v>Ja</v>
          </cell>
          <cell r="AK1228">
            <v>37887</v>
          </cell>
          <cell r="AL1228">
            <v>37887</v>
          </cell>
          <cell r="AM1228" t="str">
            <v>-</v>
          </cell>
          <cell r="AN1228">
            <v>3657</v>
          </cell>
          <cell r="AO1228">
            <v>5297656</v>
          </cell>
        </row>
        <row r="1229">
          <cell r="A1229">
            <v>3502</v>
          </cell>
          <cell r="B1229" t="str">
            <v>Frau</v>
          </cell>
          <cell r="C1229" t="str">
            <v xml:space="preserve"> </v>
          </cell>
          <cell r="D1229" t="str">
            <v>Barbara</v>
          </cell>
          <cell r="E1229" t="str">
            <v>Wolkerstorfer</v>
          </cell>
          <cell r="F1229" t="str">
            <v xml:space="preserve"> </v>
          </cell>
          <cell r="G1229" t="str">
            <v xml:space="preserve"> </v>
          </cell>
          <cell r="H1229" t="str">
            <v>Mühlbergerstraße 33</v>
          </cell>
          <cell r="I1229" t="str">
            <v>4040 Lichtenberg</v>
          </cell>
          <cell r="J1229" t="str">
            <v>woiki1@gmx.at</v>
          </cell>
          <cell r="K1229" t="str">
            <v>+43 (664) 7656455</v>
          </cell>
          <cell r="L1229">
            <v>31865</v>
          </cell>
          <cell r="M1229" t="str">
            <v>Gramastetten</v>
          </cell>
          <cell r="N1229" t="str">
            <v>Urfahr</v>
          </cell>
          <cell r="O1229" t="str">
            <v xml:space="preserve"> </v>
          </cell>
          <cell r="P1229" t="str">
            <v xml:space="preserve"> </v>
          </cell>
          <cell r="Q1229" t="str">
            <v xml:space="preserve"> </v>
          </cell>
          <cell r="R1229" t="str">
            <v xml:space="preserve"> </v>
          </cell>
          <cell r="S1229" t="str">
            <v xml:space="preserve"> </v>
          </cell>
          <cell r="T1229" t="str">
            <v>LJ OÖ - Mitglied - Gramastetten</v>
          </cell>
          <cell r="U1229" t="str">
            <v>Mitglied</v>
          </cell>
          <cell r="V1229" t="str">
            <v>Mitglied</v>
          </cell>
          <cell r="Y1229">
            <v>41244</v>
          </cell>
          <cell r="AA1229">
            <v>129.16</v>
          </cell>
          <cell r="AB1229">
            <v>27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 t="str">
            <v>Ja</v>
          </cell>
          <cell r="AK1229">
            <v>39840</v>
          </cell>
          <cell r="AL1229">
            <v>39840</v>
          </cell>
          <cell r="AM1229" t="str">
            <v>-</v>
          </cell>
          <cell r="AN1229">
            <v>3655</v>
          </cell>
          <cell r="AO1229">
            <v>5502019</v>
          </cell>
        </row>
        <row r="1230">
          <cell r="A1230">
            <v>3508</v>
          </cell>
          <cell r="B1230" t="str">
            <v>Herrn</v>
          </cell>
          <cell r="C1230" t="str">
            <v xml:space="preserve"> </v>
          </cell>
          <cell r="D1230" t="str">
            <v>Hannes</v>
          </cell>
          <cell r="E1230" t="str">
            <v>Wolkerstorfer</v>
          </cell>
          <cell r="F1230" t="str">
            <v xml:space="preserve"> </v>
          </cell>
          <cell r="G1230" t="str">
            <v xml:space="preserve"> </v>
          </cell>
          <cell r="H1230" t="str">
            <v>Mühlbergstraße 33</v>
          </cell>
          <cell r="I1230" t="str">
            <v>4040 Lichtenberg</v>
          </cell>
          <cell r="K1230" t="str">
            <v>+43 (664) 7656454</v>
          </cell>
          <cell r="L1230">
            <v>34016</v>
          </cell>
          <cell r="M1230" t="str">
            <v>Gramastetten</v>
          </cell>
          <cell r="N1230" t="str">
            <v>Urfahr</v>
          </cell>
          <cell r="O1230" t="str">
            <v xml:space="preserve"> </v>
          </cell>
          <cell r="P1230" t="str">
            <v xml:space="preserve"> </v>
          </cell>
          <cell r="Q1230" t="str">
            <v xml:space="preserve"> </v>
          </cell>
          <cell r="R1230" t="str">
            <v xml:space="preserve"> </v>
          </cell>
          <cell r="S1230" t="str">
            <v xml:space="preserve"> </v>
          </cell>
          <cell r="T1230" t="str">
            <v>LJ OÖ - Mitglied - Gramastetten</v>
          </cell>
          <cell r="U1230" t="str">
            <v>Mitglied</v>
          </cell>
          <cell r="V1230" t="str">
            <v>Mitglied</v>
          </cell>
          <cell r="AA1230">
            <v>4.8</v>
          </cell>
          <cell r="AB1230">
            <v>4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 t="str">
            <v>Nein</v>
          </cell>
          <cell r="AJ1230" t="str">
            <v>Nein</v>
          </cell>
          <cell r="AK1230">
            <v>41826</v>
          </cell>
          <cell r="AL1230">
            <v>41826</v>
          </cell>
          <cell r="AM1230" t="str">
            <v>-</v>
          </cell>
          <cell r="AN1230">
            <v>15107</v>
          </cell>
        </row>
        <row r="1231">
          <cell r="A1231">
            <v>12566</v>
          </cell>
          <cell r="B1231" t="str">
            <v>Herrn</v>
          </cell>
          <cell r="C1231" t="str">
            <v xml:space="preserve"> </v>
          </cell>
          <cell r="D1231" t="str">
            <v>Michael</v>
          </cell>
          <cell r="E1231" t="str">
            <v>Wöran</v>
          </cell>
          <cell r="F1231" t="str">
            <v xml:space="preserve"> </v>
          </cell>
          <cell r="G1231" t="str">
            <v xml:space="preserve"> </v>
          </cell>
          <cell r="H1231" t="str">
            <v>Schloßstraße 11</v>
          </cell>
          <cell r="I1231" t="str">
            <v>4111 Walding</v>
          </cell>
          <cell r="J1231" t="str">
            <v>michael.woeran@aon.at</v>
          </cell>
          <cell r="K1231" t="str">
            <v>+43 (664) 4413434</v>
          </cell>
          <cell r="L1231">
            <v>35615</v>
          </cell>
          <cell r="M1231" t="str">
            <v>Walding</v>
          </cell>
          <cell r="N1231" t="str">
            <v>Urfahr</v>
          </cell>
          <cell r="O1231" t="str">
            <v xml:space="preserve">Leiter Stv. </v>
          </cell>
          <cell r="P1231" t="str">
            <v xml:space="preserve"> </v>
          </cell>
          <cell r="Q1231" t="str">
            <v xml:space="preserve"> </v>
          </cell>
          <cell r="R1231" t="str">
            <v xml:space="preserve"> </v>
          </cell>
          <cell r="S1231" t="str">
            <v xml:space="preserve"> </v>
          </cell>
          <cell r="T1231" t="str">
            <v>LJ OÖ - Mitglied - Walding</v>
          </cell>
          <cell r="U1231" t="str">
            <v>Mitglied</v>
          </cell>
          <cell r="V1231" t="str">
            <v>Mitglied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K1231">
            <v>39445</v>
          </cell>
          <cell r="AL1231">
            <v>39445</v>
          </cell>
          <cell r="AM1231" t="str">
            <v>-</v>
          </cell>
          <cell r="AO1231">
            <v>5489900</v>
          </cell>
        </row>
        <row r="1232">
          <cell r="A1232">
            <v>11870</v>
          </cell>
          <cell r="B1232" t="str">
            <v>Herrn</v>
          </cell>
          <cell r="C1232" t="str">
            <v xml:space="preserve"> </v>
          </cell>
          <cell r="D1232" t="str">
            <v>Christian</v>
          </cell>
          <cell r="E1232" t="str">
            <v>Wöss</v>
          </cell>
          <cell r="F1232" t="str">
            <v xml:space="preserve"> </v>
          </cell>
          <cell r="G1232" t="str">
            <v xml:space="preserve"> </v>
          </cell>
          <cell r="H1232" t="str">
            <v>Asbergstraße 5</v>
          </cell>
          <cell r="I1232" t="str">
            <v>4040 Lichtenberg</v>
          </cell>
          <cell r="J1232" t="str">
            <v>autschi_1908@gmx.at</v>
          </cell>
          <cell r="K1232" t="str">
            <v>+43 (699) 10539142</v>
          </cell>
          <cell r="L1232">
            <v>31762</v>
          </cell>
          <cell r="M1232" t="str">
            <v>Lichtenberg</v>
          </cell>
          <cell r="N1232" t="str">
            <v>Urfahr</v>
          </cell>
          <cell r="O1232" t="str">
            <v xml:space="preserve"> </v>
          </cell>
          <cell r="P1232" t="str">
            <v xml:space="preserve"> </v>
          </cell>
          <cell r="Q1232" t="str">
            <v xml:space="preserve"> </v>
          </cell>
          <cell r="R1232" t="str">
            <v xml:space="preserve"> </v>
          </cell>
          <cell r="S1232" t="str">
            <v xml:space="preserve"> </v>
          </cell>
          <cell r="T1232" t="str">
            <v>LJ OÖ - Mitglied - Lichtenberg</v>
          </cell>
          <cell r="U1232" t="str">
            <v>Mitglied</v>
          </cell>
          <cell r="V1232" t="str">
            <v>Mitglied</v>
          </cell>
          <cell r="X1232">
            <v>39046</v>
          </cell>
          <cell r="Y1232">
            <v>38288</v>
          </cell>
          <cell r="AA1232">
            <v>154.6</v>
          </cell>
          <cell r="AB1232">
            <v>17.5</v>
          </cell>
          <cell r="AC1232">
            <v>12</v>
          </cell>
          <cell r="AD1232">
            <v>12</v>
          </cell>
          <cell r="AE1232">
            <v>0</v>
          </cell>
          <cell r="AF1232">
            <v>10</v>
          </cell>
          <cell r="AG1232">
            <v>1</v>
          </cell>
          <cell r="AH1232">
            <v>0</v>
          </cell>
          <cell r="AI1232" t="str">
            <v>Ja</v>
          </cell>
          <cell r="AK1232">
            <v>38111</v>
          </cell>
          <cell r="AL1232">
            <v>38111</v>
          </cell>
          <cell r="AM1232" t="str">
            <v>-</v>
          </cell>
          <cell r="AN1232">
            <v>2922</v>
          </cell>
          <cell r="AO1232">
            <v>5309721</v>
          </cell>
        </row>
        <row r="1233">
          <cell r="A1233">
            <v>5457</v>
          </cell>
          <cell r="B1233" t="str">
            <v>Frau</v>
          </cell>
          <cell r="C1233" t="str">
            <v xml:space="preserve"> </v>
          </cell>
          <cell r="D1233" t="str">
            <v>Melanie</v>
          </cell>
          <cell r="E1233" t="str">
            <v>Wöss</v>
          </cell>
          <cell r="F1233" t="str">
            <v xml:space="preserve"> </v>
          </cell>
          <cell r="G1233" t="str">
            <v xml:space="preserve"> </v>
          </cell>
          <cell r="H1233" t="str">
            <v>Asbergstraße 5</v>
          </cell>
          <cell r="I1233" t="str">
            <v>4040 Lichtenberg</v>
          </cell>
          <cell r="J1233" t="str">
            <v>melanie.woess@aon.at</v>
          </cell>
          <cell r="K1233" t="str">
            <v>+43 (650) 9209033</v>
          </cell>
          <cell r="L1233">
            <v>32088</v>
          </cell>
          <cell r="M1233" t="str">
            <v>Lichtenberg</v>
          </cell>
          <cell r="N1233" t="str">
            <v>Urfahr</v>
          </cell>
          <cell r="O1233" t="str">
            <v xml:space="preserve"> </v>
          </cell>
          <cell r="P1233" t="str">
            <v xml:space="preserve"> </v>
          </cell>
          <cell r="Q1233" t="str">
            <v xml:space="preserve"> </v>
          </cell>
          <cell r="R1233" t="str">
            <v xml:space="preserve"> </v>
          </cell>
          <cell r="S1233" t="str">
            <v xml:space="preserve"> </v>
          </cell>
          <cell r="T1233" t="str">
            <v>LJ OÖ - Mitglied - Lichtenberg</v>
          </cell>
          <cell r="U1233" t="str">
            <v>Mitglied</v>
          </cell>
          <cell r="V1233" t="str">
            <v>Mitglied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K1233">
            <v>41683</v>
          </cell>
          <cell r="AL1233">
            <v>41683</v>
          </cell>
          <cell r="AM1233" t="str">
            <v>-</v>
          </cell>
          <cell r="AN1233">
            <v>11211</v>
          </cell>
          <cell r="AO1233">
            <v>5670891</v>
          </cell>
        </row>
        <row r="1234">
          <cell r="B1234" t="str">
            <v>Herrn</v>
          </cell>
          <cell r="C1234" t="str">
            <v xml:space="preserve"> </v>
          </cell>
          <cell r="D1234" t="str">
            <v>Dominik</v>
          </cell>
          <cell r="E1234" t="str">
            <v>Wurm</v>
          </cell>
          <cell r="F1234" t="str">
            <v xml:space="preserve"> </v>
          </cell>
          <cell r="G1234" t="str">
            <v xml:space="preserve"> </v>
          </cell>
          <cell r="H1234" t="str">
            <v>Obere Windflach 38</v>
          </cell>
          <cell r="I1234" t="str">
            <v>4192 Schenkenfelden</v>
          </cell>
          <cell r="K1234" t="str">
            <v xml:space="preserve"> </v>
          </cell>
          <cell r="L1234">
            <v>33518</v>
          </cell>
          <cell r="M1234" t="str">
            <v>Schenkenfelden</v>
          </cell>
          <cell r="N1234" t="str">
            <v>Urfahr</v>
          </cell>
          <cell r="O1234" t="str">
            <v xml:space="preserve"> </v>
          </cell>
          <cell r="P1234" t="str">
            <v xml:space="preserve"> </v>
          </cell>
          <cell r="Q1234" t="str">
            <v xml:space="preserve"> </v>
          </cell>
          <cell r="R1234" t="str">
            <v xml:space="preserve"> </v>
          </cell>
          <cell r="S1234" t="str">
            <v xml:space="preserve"> </v>
          </cell>
          <cell r="T1234" t="str">
            <v>LJ OÖ - Mitglied - Schenkenfelden</v>
          </cell>
          <cell r="U1234" t="str">
            <v>Mitglied</v>
          </cell>
          <cell r="V1234" t="str">
            <v>Mitglied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K1234">
            <v>42370</v>
          </cell>
          <cell r="AL1234">
            <v>42370</v>
          </cell>
          <cell r="AM1234" t="str">
            <v>-</v>
          </cell>
        </row>
        <row r="1235">
          <cell r="A1235">
            <v>13432</v>
          </cell>
          <cell r="B1235" t="str">
            <v>Herrn</v>
          </cell>
          <cell r="C1235" t="str">
            <v xml:space="preserve"> </v>
          </cell>
          <cell r="D1235" t="str">
            <v>Alexander</v>
          </cell>
          <cell r="E1235" t="str">
            <v>Wurzinger</v>
          </cell>
          <cell r="F1235" t="str">
            <v xml:space="preserve"> </v>
          </cell>
          <cell r="G1235" t="str">
            <v xml:space="preserve"> </v>
          </cell>
          <cell r="H1235" t="str">
            <v>Obereschelberg 3/2</v>
          </cell>
          <cell r="I1235" t="str">
            <v>4112 St. Gotthard im Mühlkreis</v>
          </cell>
          <cell r="J1235" t="str">
            <v>alexanderwurzinger7@gmail.com</v>
          </cell>
          <cell r="K1235" t="str">
            <v>+43 (660) 6782987</v>
          </cell>
          <cell r="L1235">
            <v>36370</v>
          </cell>
          <cell r="M1235" t="str">
            <v>St. Gotthard/Mkr.</v>
          </cell>
          <cell r="N1235" t="str">
            <v>Urfahr</v>
          </cell>
          <cell r="O1235" t="str">
            <v xml:space="preserve">Agrarreferent/in </v>
          </cell>
          <cell r="P1235" t="str">
            <v xml:space="preserve"> </v>
          </cell>
          <cell r="Q1235" t="str">
            <v xml:space="preserve"> </v>
          </cell>
          <cell r="R1235" t="str">
            <v xml:space="preserve"> </v>
          </cell>
          <cell r="S1235" t="str">
            <v xml:space="preserve"> </v>
          </cell>
          <cell r="T1235" t="str">
            <v>LJ OÖ - Mitglied - St. Gotthard/Mkr.</v>
          </cell>
          <cell r="U1235" t="str">
            <v>Mitglied</v>
          </cell>
          <cell r="V1235" t="str">
            <v>Mitglied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K1235">
            <v>41468</v>
          </cell>
          <cell r="AL1235">
            <v>41468</v>
          </cell>
          <cell r="AM1235" t="str">
            <v>-</v>
          </cell>
          <cell r="AO1235">
            <v>5657773</v>
          </cell>
        </row>
        <row r="1236">
          <cell r="A1236" t="str">
            <v>beantragt</v>
          </cell>
          <cell r="B1236" t="str">
            <v>Herrn</v>
          </cell>
          <cell r="C1236" t="str">
            <v xml:space="preserve"> </v>
          </cell>
          <cell r="D1236" t="str">
            <v>Daniel</v>
          </cell>
          <cell r="E1236" t="str">
            <v>Wurzinger</v>
          </cell>
          <cell r="F1236" t="str">
            <v xml:space="preserve"> </v>
          </cell>
          <cell r="G1236" t="str">
            <v xml:space="preserve"> </v>
          </cell>
          <cell r="H1236" t="str">
            <v>Obereschelberg 3</v>
          </cell>
          <cell r="I1236" t="str">
            <v>4112 St. Gotthard im Mühlkreis</v>
          </cell>
          <cell r="J1236" t="str">
            <v>daniel.wurzinger@live.at</v>
          </cell>
          <cell r="K1236" t="str">
            <v>+43 (650) 9686177</v>
          </cell>
          <cell r="L1236">
            <v>37174</v>
          </cell>
          <cell r="M1236" t="str">
            <v>St. Gotthard/Mkr.</v>
          </cell>
          <cell r="N1236" t="str">
            <v>Urfahr</v>
          </cell>
          <cell r="O1236" t="str">
            <v xml:space="preserve">Pressereferent/in </v>
          </cell>
          <cell r="P1236" t="str">
            <v xml:space="preserve"> </v>
          </cell>
          <cell r="Q1236" t="str">
            <v xml:space="preserve"> </v>
          </cell>
          <cell r="R1236" t="str">
            <v xml:space="preserve"> </v>
          </cell>
          <cell r="S1236" t="str">
            <v xml:space="preserve"> </v>
          </cell>
          <cell r="T1236" t="str">
            <v>LJ OÖ - Mitglied - St. Gotthard/Mkr.</v>
          </cell>
          <cell r="U1236" t="str">
            <v>Mitglied</v>
          </cell>
          <cell r="V1236" t="str">
            <v>Mitglied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 t="str">
            <v>Nein</v>
          </cell>
          <cell r="AJ1236" t="str">
            <v>Nein</v>
          </cell>
          <cell r="AK1236">
            <v>42024</v>
          </cell>
          <cell r="AL1236">
            <v>42024</v>
          </cell>
          <cell r="AM1236" t="str">
            <v>-</v>
          </cell>
          <cell r="AN1236">
            <v>12255</v>
          </cell>
        </row>
        <row r="1237">
          <cell r="A1237" t="str">
            <v>beantragt</v>
          </cell>
          <cell r="B1237" t="str">
            <v>Frau</v>
          </cell>
          <cell r="C1237" t="str">
            <v xml:space="preserve"> </v>
          </cell>
          <cell r="D1237" t="str">
            <v>Elisabeth</v>
          </cell>
          <cell r="E1237" t="str">
            <v>Wurzinger</v>
          </cell>
          <cell r="F1237" t="str">
            <v xml:space="preserve"> </v>
          </cell>
          <cell r="G1237" t="str">
            <v xml:space="preserve"> </v>
          </cell>
          <cell r="H1237" t="str">
            <v>Obereschelberg 3</v>
          </cell>
          <cell r="I1237" t="str">
            <v>4112 St. Gotthard im Mühlkreis</v>
          </cell>
          <cell r="J1237" t="str">
            <v>elisabethwurzinger77@gmail.com</v>
          </cell>
          <cell r="K1237" t="str">
            <v xml:space="preserve"> </v>
          </cell>
          <cell r="L1237">
            <v>38035</v>
          </cell>
          <cell r="M1237" t="str">
            <v>St. Gotthard/Mkr.</v>
          </cell>
          <cell r="N1237" t="str">
            <v>Urfahr</v>
          </cell>
          <cell r="O1237" t="str">
            <v xml:space="preserve"> </v>
          </cell>
          <cell r="P1237" t="str">
            <v xml:space="preserve"> </v>
          </cell>
          <cell r="Q1237" t="str">
            <v xml:space="preserve"> </v>
          </cell>
          <cell r="R1237" t="str">
            <v xml:space="preserve"> </v>
          </cell>
          <cell r="S1237" t="str">
            <v xml:space="preserve"> </v>
          </cell>
          <cell r="T1237" t="str">
            <v>LJ OÖ - Mitglied - St. Gotthard/Mkr.</v>
          </cell>
          <cell r="U1237" t="str">
            <v>Mitglied</v>
          </cell>
          <cell r="V1237" t="str">
            <v>Mitglied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 t="str">
            <v>Nein</v>
          </cell>
          <cell r="AJ1237" t="str">
            <v>Nein</v>
          </cell>
          <cell r="AK1237">
            <v>42321</v>
          </cell>
          <cell r="AL1237">
            <v>42321</v>
          </cell>
          <cell r="AM1237" t="str">
            <v>-</v>
          </cell>
          <cell r="AN1237">
            <v>13556</v>
          </cell>
        </row>
        <row r="1238">
          <cell r="A1238">
            <v>2965</v>
          </cell>
          <cell r="B1238" t="str">
            <v>Frau</v>
          </cell>
          <cell r="C1238" t="str">
            <v xml:space="preserve"> </v>
          </cell>
          <cell r="D1238" t="str">
            <v>Sabrina</v>
          </cell>
          <cell r="E1238" t="str">
            <v>Zainhofer</v>
          </cell>
          <cell r="F1238" t="str">
            <v xml:space="preserve"> </v>
          </cell>
          <cell r="G1238" t="str">
            <v xml:space="preserve"> </v>
          </cell>
          <cell r="H1238" t="str">
            <v>Linzer Straße 19</v>
          </cell>
          <cell r="I1238" t="str">
            <v>4192 Schenkenfelden</v>
          </cell>
          <cell r="J1238" t="str">
            <v>sabrina.zainhofer@gmx.net</v>
          </cell>
          <cell r="K1238" t="str">
            <v>+43 (660) 1229282</v>
          </cell>
          <cell r="L1238">
            <v>33071</v>
          </cell>
          <cell r="M1238" t="str">
            <v>Schenkenfelden</v>
          </cell>
          <cell r="N1238" t="str">
            <v>Urfahr</v>
          </cell>
          <cell r="O1238" t="str">
            <v xml:space="preserve"> </v>
          </cell>
          <cell r="P1238" t="str">
            <v xml:space="preserve"> </v>
          </cell>
          <cell r="Q1238" t="str">
            <v xml:space="preserve"> </v>
          </cell>
          <cell r="R1238" t="str">
            <v xml:space="preserve"> </v>
          </cell>
          <cell r="S1238" t="str">
            <v xml:space="preserve"> </v>
          </cell>
          <cell r="T1238" t="str">
            <v>LJ OÖ - Mitglied - Schenkenfelden</v>
          </cell>
          <cell r="U1238" t="str">
            <v>Mitglied</v>
          </cell>
          <cell r="V1238" t="str">
            <v>Mitglied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 t="str">
            <v>Nein</v>
          </cell>
          <cell r="AJ1238" t="str">
            <v>Nein</v>
          </cell>
          <cell r="AK1238">
            <v>42511</v>
          </cell>
          <cell r="AL1238">
            <v>42511</v>
          </cell>
          <cell r="AM1238" t="str">
            <v>-</v>
          </cell>
          <cell r="AN1238">
            <v>14736</v>
          </cell>
        </row>
        <row r="1239">
          <cell r="A1239">
            <v>14388</v>
          </cell>
          <cell r="B1239" t="str">
            <v>Frau</v>
          </cell>
          <cell r="C1239" t="str">
            <v xml:space="preserve"> </v>
          </cell>
          <cell r="D1239" t="str">
            <v>Christian</v>
          </cell>
          <cell r="E1239" t="str">
            <v>Zauner</v>
          </cell>
          <cell r="F1239" t="str">
            <v xml:space="preserve"> </v>
          </cell>
          <cell r="G1239" t="str">
            <v xml:space="preserve"> </v>
          </cell>
          <cell r="H1239" t="str">
            <v>Weidenweg 6</v>
          </cell>
          <cell r="I1239" t="str">
            <v>4102 Goldwörth</v>
          </cell>
          <cell r="J1239" t="str">
            <v>christian-zauner@gmx.net</v>
          </cell>
          <cell r="K1239" t="str">
            <v>+43 (664) 4669060</v>
          </cell>
          <cell r="L1239">
            <v>36822</v>
          </cell>
          <cell r="M1239" t="str">
            <v>Goldwörth</v>
          </cell>
          <cell r="N1239" t="str">
            <v>Urfahr</v>
          </cell>
          <cell r="O1239" t="str">
            <v xml:space="preserve"> </v>
          </cell>
          <cell r="P1239" t="str">
            <v xml:space="preserve"> </v>
          </cell>
          <cell r="Q1239" t="str">
            <v xml:space="preserve"> </v>
          </cell>
          <cell r="R1239" t="str">
            <v xml:space="preserve"> </v>
          </cell>
          <cell r="S1239" t="str">
            <v xml:space="preserve"> </v>
          </cell>
          <cell r="T1239" t="str">
            <v>LJ OÖ - Mitglied - Goldwörth</v>
          </cell>
          <cell r="U1239" t="str">
            <v>Mitglied</v>
          </cell>
          <cell r="V1239" t="str">
            <v>Mitglied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 t="str">
            <v>Nein</v>
          </cell>
          <cell r="AJ1239" t="str">
            <v>Nein</v>
          </cell>
          <cell r="AK1239">
            <v>40497</v>
          </cell>
          <cell r="AL1239">
            <v>40497</v>
          </cell>
          <cell r="AM1239" t="str">
            <v>-</v>
          </cell>
          <cell r="AN1239">
            <v>11250</v>
          </cell>
          <cell r="AO1239">
            <v>5532330</v>
          </cell>
        </row>
        <row r="1240">
          <cell r="A1240">
            <v>8958</v>
          </cell>
          <cell r="B1240" t="str">
            <v>Herrn</v>
          </cell>
          <cell r="C1240" t="str">
            <v xml:space="preserve"> </v>
          </cell>
          <cell r="D1240" t="str">
            <v>David</v>
          </cell>
          <cell r="E1240" t="str">
            <v>Zauner</v>
          </cell>
          <cell r="F1240" t="str">
            <v xml:space="preserve"> </v>
          </cell>
          <cell r="G1240" t="str">
            <v xml:space="preserve"> </v>
          </cell>
          <cell r="H1240" t="str">
            <v>Grasbach 21/1</v>
          </cell>
          <cell r="I1240" t="str">
            <v>4112 St. Gotthard im Mühlkreis</v>
          </cell>
          <cell r="K1240" t="str">
            <v>+43 (664) 73473919</v>
          </cell>
          <cell r="L1240">
            <v>35605</v>
          </cell>
          <cell r="M1240" t="str">
            <v>St. Gotthard/Mkr.</v>
          </cell>
          <cell r="N1240" t="str">
            <v>Urfahr</v>
          </cell>
          <cell r="O1240" t="str">
            <v xml:space="preserve"> </v>
          </cell>
          <cell r="P1240" t="str">
            <v xml:space="preserve"> </v>
          </cell>
          <cell r="Q1240" t="str">
            <v xml:space="preserve"> </v>
          </cell>
          <cell r="R1240" t="str">
            <v xml:space="preserve"> </v>
          </cell>
          <cell r="S1240" t="str">
            <v xml:space="preserve"> </v>
          </cell>
          <cell r="T1240" t="str">
            <v>LJ OÖ - Mitglied - St. Gotthard/Mkr.</v>
          </cell>
          <cell r="U1240" t="str">
            <v>Mitglied</v>
          </cell>
          <cell r="V1240" t="str">
            <v>Mitglied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  <cell r="AE1240">
            <v>0</v>
          </cell>
          <cell r="AF1240">
            <v>0</v>
          </cell>
          <cell r="AG1240">
            <v>0</v>
          </cell>
          <cell r="AH1240">
            <v>0</v>
          </cell>
          <cell r="AI1240" t="str">
            <v>Nein</v>
          </cell>
          <cell r="AJ1240" t="str">
            <v>Nein</v>
          </cell>
          <cell r="AK1240">
            <v>42491</v>
          </cell>
          <cell r="AL1240">
            <v>42491</v>
          </cell>
          <cell r="AM1240" t="str">
            <v>-</v>
          </cell>
        </row>
        <row r="1241">
          <cell r="A1241">
            <v>14387</v>
          </cell>
          <cell r="B1241" t="str">
            <v>Herrn</v>
          </cell>
          <cell r="C1241" t="str">
            <v xml:space="preserve"> </v>
          </cell>
          <cell r="D1241" t="str">
            <v>David</v>
          </cell>
          <cell r="E1241" t="str">
            <v>Zauner</v>
          </cell>
          <cell r="F1241" t="str">
            <v xml:space="preserve"> </v>
          </cell>
          <cell r="G1241" t="str">
            <v xml:space="preserve"> </v>
          </cell>
          <cell r="H1241" t="str">
            <v>Schulstraße 40</v>
          </cell>
          <cell r="I1241" t="str">
            <v>4100 Goldwörth</v>
          </cell>
          <cell r="J1241" t="str">
            <v>d.zauner@outlook.com</v>
          </cell>
          <cell r="K1241" t="str">
            <v>+43 (677) 61196695</v>
          </cell>
          <cell r="L1241">
            <v>36485</v>
          </cell>
          <cell r="M1241" t="str">
            <v>Goldwörth</v>
          </cell>
          <cell r="N1241" t="str">
            <v>Urfahr</v>
          </cell>
          <cell r="O1241" t="str">
            <v xml:space="preserve"> </v>
          </cell>
          <cell r="P1241" t="str">
            <v xml:space="preserve"> </v>
          </cell>
          <cell r="Q1241" t="str">
            <v xml:space="preserve"> </v>
          </cell>
          <cell r="R1241" t="str">
            <v xml:space="preserve"> </v>
          </cell>
          <cell r="S1241" t="str">
            <v xml:space="preserve"> </v>
          </cell>
          <cell r="T1241" t="str">
            <v>LJ OÖ - Mitglied - Goldwörth</v>
          </cell>
          <cell r="U1241" t="str">
            <v>Mitglied</v>
          </cell>
          <cell r="V1241" t="str">
            <v>Mitglied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K1241">
            <v>42461</v>
          </cell>
          <cell r="AL1241">
            <v>42461</v>
          </cell>
          <cell r="AM1241" t="str">
            <v>-</v>
          </cell>
        </row>
        <row r="1242">
          <cell r="A1242">
            <v>12615</v>
          </cell>
          <cell r="B1242" t="str">
            <v>Herrn</v>
          </cell>
          <cell r="C1242" t="str">
            <v xml:space="preserve"> </v>
          </cell>
          <cell r="D1242" t="str">
            <v>Fabian</v>
          </cell>
          <cell r="E1242" t="str">
            <v>Zauner</v>
          </cell>
          <cell r="F1242" t="str">
            <v xml:space="preserve"> </v>
          </cell>
          <cell r="G1242" t="str">
            <v xml:space="preserve"> </v>
          </cell>
          <cell r="H1242" t="str">
            <v>Rammesberg 8</v>
          </cell>
          <cell r="I1242" t="str">
            <v>4210 Gallneukirchen</v>
          </cell>
          <cell r="J1242" t="str">
            <v>fabian.zauner@gmail.com</v>
          </cell>
          <cell r="K1242" t="str">
            <v>+43 (650) 8017937</v>
          </cell>
          <cell r="L1242">
            <v>34948</v>
          </cell>
          <cell r="M1242" t="str">
            <v>Engerwitzdorf</v>
          </cell>
          <cell r="N1242" t="str">
            <v>Urfahr</v>
          </cell>
          <cell r="O1242" t="str">
            <v xml:space="preserve"> </v>
          </cell>
          <cell r="P1242" t="str">
            <v xml:space="preserve"> </v>
          </cell>
          <cell r="Q1242" t="str">
            <v xml:space="preserve"> </v>
          </cell>
          <cell r="R1242" t="str">
            <v xml:space="preserve"> </v>
          </cell>
          <cell r="S1242" t="str">
            <v xml:space="preserve"> </v>
          </cell>
          <cell r="T1242" t="str">
            <v>LJ OÖ - Mitglied - Engerwitzdorf</v>
          </cell>
          <cell r="U1242" t="str">
            <v>Mitglied</v>
          </cell>
          <cell r="V1242" t="str">
            <v>Mitglied</v>
          </cell>
          <cell r="AA1242">
            <v>3.48</v>
          </cell>
          <cell r="AB1242">
            <v>0</v>
          </cell>
          <cell r="AC1242">
            <v>0</v>
          </cell>
          <cell r="AD1242">
            <v>0</v>
          </cell>
          <cell r="AE1242">
            <v>0</v>
          </cell>
          <cell r="AF1242">
            <v>3</v>
          </cell>
          <cell r="AG1242">
            <v>0</v>
          </cell>
          <cell r="AH1242">
            <v>0</v>
          </cell>
          <cell r="AI1242" t="str">
            <v>Ja</v>
          </cell>
          <cell r="AK1242">
            <v>40329</v>
          </cell>
          <cell r="AL1242">
            <v>40329</v>
          </cell>
          <cell r="AM1242" t="str">
            <v>-</v>
          </cell>
          <cell r="AN1242">
            <v>2889</v>
          </cell>
          <cell r="AO1242">
            <v>5516884</v>
          </cell>
        </row>
        <row r="1243">
          <cell r="A1243">
            <v>11201</v>
          </cell>
          <cell r="B1243" t="str">
            <v>Frau</v>
          </cell>
          <cell r="C1243" t="str">
            <v xml:space="preserve"> </v>
          </cell>
          <cell r="D1243" t="str">
            <v>Paula</v>
          </cell>
          <cell r="E1243" t="str">
            <v>Zellinger</v>
          </cell>
          <cell r="F1243" t="str">
            <v xml:space="preserve"> </v>
          </cell>
          <cell r="G1243" t="str">
            <v xml:space="preserve"> </v>
          </cell>
          <cell r="H1243" t="str">
            <v>Feldbahnweg 2/2</v>
          </cell>
          <cell r="I1243" t="str">
            <v>4100 Ottensheim</v>
          </cell>
          <cell r="J1243" t="str">
            <v>paulazellinger1@gmail.com</v>
          </cell>
          <cell r="K1243" t="str">
            <v>+43 (660) 4288998</v>
          </cell>
          <cell r="L1243">
            <v>35775</v>
          </cell>
          <cell r="M1243" t="str">
            <v>Ottensheim-Puchenau</v>
          </cell>
          <cell r="N1243" t="str">
            <v>Urfahr</v>
          </cell>
          <cell r="O1243" t="str">
            <v xml:space="preserve"> </v>
          </cell>
          <cell r="P1243" t="str">
            <v xml:space="preserve"> </v>
          </cell>
          <cell r="Q1243" t="str">
            <v xml:space="preserve"> </v>
          </cell>
          <cell r="R1243" t="str">
            <v xml:space="preserve"> </v>
          </cell>
          <cell r="S1243" t="str">
            <v xml:space="preserve"> </v>
          </cell>
          <cell r="T1243" t="str">
            <v>LJ OÖ - Mitglied - Ottensheim-Puchenau</v>
          </cell>
          <cell r="U1243" t="str">
            <v>Mitglied</v>
          </cell>
          <cell r="V1243" t="str">
            <v>Mitglied</v>
          </cell>
          <cell r="AA1243">
            <v>6</v>
          </cell>
          <cell r="AB1243">
            <v>3</v>
          </cell>
          <cell r="AC1243">
            <v>0</v>
          </cell>
          <cell r="AD1243">
            <v>0</v>
          </cell>
          <cell r="AE1243">
            <v>0</v>
          </cell>
          <cell r="AF1243">
            <v>3</v>
          </cell>
          <cell r="AG1243">
            <v>0</v>
          </cell>
          <cell r="AH1243">
            <v>0</v>
          </cell>
          <cell r="AI1243" t="str">
            <v>Ja</v>
          </cell>
          <cell r="AJ1243" t="str">
            <v>Nein</v>
          </cell>
          <cell r="AK1243">
            <v>42523</v>
          </cell>
          <cell r="AL1243">
            <v>42523</v>
          </cell>
          <cell r="AM1243" t="str">
            <v>-</v>
          </cell>
          <cell r="AN1243">
            <v>14592</v>
          </cell>
        </row>
        <row r="1244">
          <cell r="A1244">
            <v>17182</v>
          </cell>
          <cell r="B1244" t="str">
            <v>Frau</v>
          </cell>
          <cell r="C1244" t="str">
            <v xml:space="preserve"> </v>
          </cell>
          <cell r="D1244" t="str">
            <v>Sandra</v>
          </cell>
          <cell r="E1244" t="str">
            <v>Zellinger</v>
          </cell>
          <cell r="F1244" t="str">
            <v xml:space="preserve"> </v>
          </cell>
          <cell r="G1244" t="str">
            <v xml:space="preserve"> </v>
          </cell>
          <cell r="H1244" t="str">
            <v>Rannerweg 6</v>
          </cell>
          <cell r="I1244" t="str">
            <v>4180 Zwettl an der Rodl</v>
          </cell>
          <cell r="J1244" t="str">
            <v>sandra.zellinger@gmx.at</v>
          </cell>
          <cell r="K1244" t="str">
            <v>+43 (664) 3031819</v>
          </cell>
          <cell r="L1244">
            <v>36634</v>
          </cell>
          <cell r="M1244" t="str">
            <v>Zwettl</v>
          </cell>
          <cell r="N1244" t="str">
            <v>Urfahr</v>
          </cell>
          <cell r="O1244" t="str">
            <v xml:space="preserve"> </v>
          </cell>
          <cell r="P1244" t="str">
            <v xml:space="preserve"> </v>
          </cell>
          <cell r="Q1244" t="str">
            <v xml:space="preserve"> </v>
          </cell>
          <cell r="R1244" t="str">
            <v xml:space="preserve"> </v>
          </cell>
          <cell r="S1244" t="str">
            <v xml:space="preserve"> </v>
          </cell>
          <cell r="T1244" t="str">
            <v>LJ OÖ - Mitglied - Zwettl</v>
          </cell>
          <cell r="U1244" t="str">
            <v>Mitglied</v>
          </cell>
          <cell r="V1244" t="str">
            <v>Mitglied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 t="str">
            <v>Nein</v>
          </cell>
          <cell r="AJ1244" t="str">
            <v>Nein</v>
          </cell>
          <cell r="AK1244">
            <v>42745</v>
          </cell>
          <cell r="AL1244">
            <v>42745</v>
          </cell>
          <cell r="AM1244" t="str">
            <v>-</v>
          </cell>
          <cell r="AN1244" t="str">
            <v>beantragt</v>
          </cell>
        </row>
        <row r="1245">
          <cell r="B1245" t="str">
            <v>Frau</v>
          </cell>
          <cell r="C1245" t="str">
            <v xml:space="preserve"> </v>
          </cell>
          <cell r="D1245" t="str">
            <v>Stefanie</v>
          </cell>
          <cell r="E1245" t="str">
            <v>Enzenhofer</v>
          </cell>
          <cell r="F1245" t="str">
            <v xml:space="preserve"> </v>
          </cell>
          <cell r="G1245" t="str">
            <v xml:space="preserve"> </v>
          </cell>
          <cell r="H1245" t="str">
            <v>Auf der Gugl 3</v>
          </cell>
          <cell r="I1245" t="str">
            <v>4021 Linz</v>
          </cell>
          <cell r="J1245" t="str">
            <v>Stefanie.Enzenhofer@LK-OOE.AT</v>
          </cell>
          <cell r="K1245" t="str">
            <v xml:space="preserve"> </v>
          </cell>
          <cell r="L1245" t="str">
            <v xml:space="preserve"> </v>
          </cell>
          <cell r="M1245" t="str">
            <v>Oberösterreich</v>
          </cell>
          <cell r="O1245" t="str">
            <v xml:space="preserve"> </v>
          </cell>
          <cell r="P1245" t="str">
            <v xml:space="preserve"> </v>
          </cell>
          <cell r="Q1245" t="str">
            <v xml:space="preserve">Betreuer/in 
Betreuer/in </v>
          </cell>
          <cell r="R1245" t="str">
            <v xml:space="preserve"> </v>
          </cell>
          <cell r="S1245" t="str">
            <v xml:space="preserve"> </v>
          </cell>
          <cell r="T1245" t="str">
            <v>LJ OÖ - Mitglied - Oberösterreich</v>
          </cell>
          <cell r="U1245" t="str">
            <v>Mitglied</v>
          </cell>
          <cell r="V1245" t="str">
            <v>Mitglied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 t="str">
            <v>Ja</v>
          </cell>
          <cell r="AJ1245" t="str">
            <v>Ja</v>
          </cell>
          <cell r="AK1245">
            <v>42641</v>
          </cell>
          <cell r="AL1245">
            <v>42641</v>
          </cell>
          <cell r="AM1245" t="str">
            <v>-</v>
          </cell>
          <cell r="AN1245">
            <v>15198</v>
          </cell>
        </row>
        <row r="1246">
          <cell r="A1246">
            <v>6493</v>
          </cell>
          <cell r="B1246" t="str">
            <v>Frau</v>
          </cell>
          <cell r="C1246" t="str">
            <v xml:space="preserve"> </v>
          </cell>
          <cell r="D1246" t="str">
            <v>Kerstin</v>
          </cell>
          <cell r="E1246" t="str">
            <v>Fuchs</v>
          </cell>
          <cell r="F1246" t="str">
            <v xml:space="preserve"> </v>
          </cell>
          <cell r="G1246" t="str">
            <v xml:space="preserve"> </v>
          </cell>
          <cell r="H1246" t="str">
            <v>Innertreffling 4</v>
          </cell>
          <cell r="I1246" t="str">
            <v>4209 Engerwitzdorf</v>
          </cell>
          <cell r="J1246" t="str">
            <v>kersi.fuchs@gmx.at</v>
          </cell>
          <cell r="K1246" t="str">
            <v>+43 (660) 4766147</v>
          </cell>
          <cell r="L1246">
            <v>34236</v>
          </cell>
          <cell r="M1246" t="str">
            <v>Engerwitzdorf</v>
          </cell>
          <cell r="N1246" t="str">
            <v>Urfahr</v>
          </cell>
          <cell r="O1246" t="str">
            <v xml:space="preserve">Plattlerleiter/in </v>
          </cell>
          <cell r="P1246" t="str">
            <v xml:space="preserve"> </v>
          </cell>
          <cell r="Q1246" t="str">
            <v xml:space="preserve"> </v>
          </cell>
          <cell r="R1246" t="str">
            <v xml:space="preserve"> </v>
          </cell>
          <cell r="S1246" t="str">
            <v xml:space="preserve"> </v>
          </cell>
          <cell r="T1246" t="str">
            <v>LJ OÖ - Mitglied - Engerwitzdorf</v>
          </cell>
          <cell r="U1246" t="str">
            <v>Mitglied</v>
          </cell>
          <cell r="V1246" t="str">
            <v>Mitglied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 t="str">
            <v>Nein</v>
          </cell>
          <cell r="AJ1246" t="str">
            <v>Nein</v>
          </cell>
          <cell r="AK1246">
            <v>42527</v>
          </cell>
          <cell r="AL1246">
            <v>42527</v>
          </cell>
          <cell r="AM1246" t="str">
            <v>-</v>
          </cell>
          <cell r="AN1246">
            <v>15292</v>
          </cell>
        </row>
        <row r="1247">
          <cell r="A1247">
            <v>1411</v>
          </cell>
          <cell r="B1247" t="str">
            <v>Frau</v>
          </cell>
          <cell r="C1247" t="str">
            <v xml:space="preserve"> </v>
          </cell>
          <cell r="D1247" t="str">
            <v>Michaela</v>
          </cell>
          <cell r="E1247" t="str">
            <v>Lehner</v>
          </cell>
          <cell r="F1247" t="str">
            <v xml:space="preserve"> </v>
          </cell>
          <cell r="G1247" t="str">
            <v xml:space="preserve"> </v>
          </cell>
          <cell r="H1247" t="str">
            <v>Leitnerweg 28</v>
          </cell>
          <cell r="I1247" t="str">
            <v>4111 Walding</v>
          </cell>
          <cell r="J1247" t="str">
            <v>lehner_michaela@gmx.at</v>
          </cell>
          <cell r="K1247" t="str">
            <v>+43 (650) 2270886</v>
          </cell>
          <cell r="L1247">
            <v>31651</v>
          </cell>
          <cell r="M1247" t="str">
            <v>Walding</v>
          </cell>
          <cell r="N1247" t="str">
            <v>Urfahr</v>
          </cell>
          <cell r="O1247" t="str">
            <v xml:space="preserve">Volkstanzleiter/in </v>
          </cell>
          <cell r="P1247" t="str">
            <v xml:space="preserve"> </v>
          </cell>
          <cell r="Q1247" t="str">
            <v xml:space="preserve"> </v>
          </cell>
          <cell r="R1247" t="str">
            <v xml:space="preserve"> </v>
          </cell>
          <cell r="S1247" t="str">
            <v xml:space="preserve"> </v>
          </cell>
          <cell r="T1247" t="str">
            <v>LJ OÖ - Mitglied - Walding</v>
          </cell>
          <cell r="U1247" t="str">
            <v>Mitglied</v>
          </cell>
          <cell r="V1247" t="str">
            <v>Mitglied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 t="str">
            <v>Ja</v>
          </cell>
          <cell r="AJ1247" t="str">
            <v>Nein</v>
          </cell>
          <cell r="AK1247">
            <v>42707</v>
          </cell>
          <cell r="AL1247">
            <v>42707</v>
          </cell>
          <cell r="AM1247" t="str">
            <v>-</v>
          </cell>
          <cell r="AN1247">
            <v>15476</v>
          </cell>
        </row>
        <row r="1248">
          <cell r="A1248">
            <v>2889</v>
          </cell>
          <cell r="B1248" t="str">
            <v>Herrn</v>
          </cell>
          <cell r="C1248" t="str">
            <v xml:space="preserve"> </v>
          </cell>
          <cell r="D1248" t="str">
            <v>Eric</v>
          </cell>
          <cell r="E1248" t="str">
            <v>Wögerbauer</v>
          </cell>
          <cell r="F1248" t="str">
            <v xml:space="preserve"> </v>
          </cell>
          <cell r="G1248" t="str">
            <v xml:space="preserve"> </v>
          </cell>
          <cell r="H1248" t="str">
            <v>Weignersedt 6</v>
          </cell>
          <cell r="I1248" t="str">
            <v>4203 Altenberg bei Linz</v>
          </cell>
          <cell r="K1248" t="str">
            <v xml:space="preserve"> </v>
          </cell>
          <cell r="L1248">
            <v>32493</v>
          </cell>
          <cell r="M1248" t="str">
            <v>Altenberg</v>
          </cell>
          <cell r="N1248" t="str">
            <v>Urfahr</v>
          </cell>
          <cell r="O1248" t="str">
            <v xml:space="preserve">Plattlerleiter/in </v>
          </cell>
          <cell r="P1248" t="str">
            <v xml:space="preserve"> </v>
          </cell>
          <cell r="Q1248" t="str">
            <v xml:space="preserve"> </v>
          </cell>
          <cell r="R1248" t="str">
            <v xml:space="preserve"> </v>
          </cell>
          <cell r="S1248" t="str">
            <v xml:space="preserve"> </v>
          </cell>
          <cell r="T1248" t="str">
            <v>LJ OÖ - Mitglied - Altenberg</v>
          </cell>
          <cell r="U1248" t="str">
            <v>Mitglied</v>
          </cell>
          <cell r="V1248" t="str">
            <v>Mitglied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K1248">
            <v>42895</v>
          </cell>
          <cell r="AL1248">
            <v>42895</v>
          </cell>
          <cell r="AM1248" t="str">
            <v>-</v>
          </cell>
        </row>
        <row r="1249">
          <cell r="B1249" t="str">
            <v>Herrn</v>
          </cell>
          <cell r="D1249" t="str">
            <v>Martin</v>
          </cell>
          <cell r="E1249" t="str">
            <v>Wolfmayr</v>
          </cell>
          <cell r="H1249" t="str">
            <v>Riedererweg 3</v>
          </cell>
          <cell r="I1249" t="str">
            <v>4040 Lichtenberg</v>
          </cell>
          <cell r="J1249" t="str">
            <v>Sehr geehrter Herr Wolfmayr</v>
          </cell>
          <cell r="K1249" t="str">
            <v>Lieber Martin</v>
          </cell>
          <cell r="L1249" t="str">
            <v>martin.wolf@live.at</v>
          </cell>
          <cell r="N1249" t="str">
            <v>+43 (660) 4615340</v>
          </cell>
          <cell r="O1249">
            <v>33646</v>
          </cell>
          <cell r="P1249" t="str">
            <v>Lichtenberg</v>
          </cell>
          <cell r="Q1249" t="str">
            <v>Urfahr</v>
          </cell>
          <cell r="R1249" t="str">
            <v xml:space="preserve"> </v>
          </cell>
          <cell r="S1249" t="str">
            <v xml:space="preserve"> </v>
          </cell>
          <cell r="T1249" t="str">
            <v xml:space="preserve"> </v>
          </cell>
          <cell r="U1249" t="str">
            <v>LJ OÖ - Mitglied - Lichtenberg</v>
          </cell>
          <cell r="V1249" t="str">
            <v>Mitglied</v>
          </cell>
          <cell r="AA1249">
            <v>51.6</v>
          </cell>
          <cell r="AB1249">
            <v>31</v>
          </cell>
          <cell r="AC1249">
            <v>6</v>
          </cell>
          <cell r="AD1249">
            <v>6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 t="str">
            <v>Ja</v>
          </cell>
          <cell r="AJ1249" t="str">
            <v>Ja</v>
          </cell>
          <cell r="AK1249">
            <v>39370</v>
          </cell>
          <cell r="AL1249">
            <v>39370</v>
          </cell>
          <cell r="AM1249" t="str">
            <v>-</v>
          </cell>
          <cell r="AN1249">
            <v>1554</v>
          </cell>
          <cell r="AO1249">
            <v>5466963</v>
          </cell>
        </row>
        <row r="1250">
          <cell r="B1250" t="str">
            <v>Herrn</v>
          </cell>
          <cell r="D1250" t="str">
            <v>Peter</v>
          </cell>
          <cell r="E1250" t="str">
            <v>Wolfmayr</v>
          </cell>
          <cell r="H1250" t="str">
            <v>Höllmühlstraße 71</v>
          </cell>
          <cell r="I1250" t="str">
            <v>4040 Linz</v>
          </cell>
          <cell r="J1250" t="str">
            <v>Sehr geehrter Herr Wolfmayr</v>
          </cell>
          <cell r="K1250" t="str">
            <v>Lieber Peter</v>
          </cell>
          <cell r="L1250" t="str">
            <v>P.Wolfmayr@gmx.at</v>
          </cell>
          <cell r="N1250" t="str">
            <v>+43 (699) 10058146</v>
          </cell>
          <cell r="O1250">
            <v>33227</v>
          </cell>
          <cell r="P1250" t="str">
            <v>Lichtenberg</v>
          </cell>
          <cell r="Q1250" t="str">
            <v>Urfahr</v>
          </cell>
          <cell r="R1250" t="str">
            <v xml:space="preserve"> </v>
          </cell>
          <cell r="S1250" t="str">
            <v xml:space="preserve"> </v>
          </cell>
          <cell r="T1250" t="str">
            <v xml:space="preserve"> </v>
          </cell>
          <cell r="U1250" t="str">
            <v>LJ OÖ - Mitglied - Lichtenberg</v>
          </cell>
          <cell r="V1250" t="str">
            <v>Mitglied</v>
          </cell>
          <cell r="AA1250">
            <v>10</v>
          </cell>
          <cell r="AB1250">
            <v>0</v>
          </cell>
          <cell r="AC1250">
            <v>1</v>
          </cell>
          <cell r="AD1250">
            <v>9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 t="str">
            <v>Ja</v>
          </cell>
          <cell r="AJ1250" t="str">
            <v>Ja</v>
          </cell>
          <cell r="AK1250">
            <v>40116</v>
          </cell>
          <cell r="AL1250">
            <v>40116</v>
          </cell>
          <cell r="AM1250" t="str">
            <v>-</v>
          </cell>
          <cell r="AN1250">
            <v>5766</v>
          </cell>
          <cell r="AO1250">
            <v>5509756</v>
          </cell>
        </row>
        <row r="1251">
          <cell r="B1251" t="str">
            <v>Frau</v>
          </cell>
          <cell r="D1251" t="str">
            <v>Barbara</v>
          </cell>
          <cell r="E1251" t="str">
            <v>Wolkerstorfer</v>
          </cell>
          <cell r="H1251" t="str">
            <v>Mühlbergerstraße 33</v>
          </cell>
          <cell r="I1251" t="str">
            <v>4040 Lichtenberg</v>
          </cell>
          <cell r="J1251" t="str">
            <v>Sehr geehrte Frau Wolkerstorfer</v>
          </cell>
          <cell r="K1251" t="str">
            <v>Liebe Barbara</v>
          </cell>
          <cell r="L1251" t="str">
            <v>woiki1@gmx.at</v>
          </cell>
          <cell r="N1251" t="str">
            <v>+43 (664) 7656455</v>
          </cell>
          <cell r="O1251">
            <v>31865</v>
          </cell>
          <cell r="P1251" t="str">
            <v>Gramastetten</v>
          </cell>
          <cell r="Q1251" t="str">
            <v>Urfahr</v>
          </cell>
          <cell r="R1251" t="str">
            <v xml:space="preserve"> </v>
          </cell>
          <cell r="S1251" t="str">
            <v xml:space="preserve"> </v>
          </cell>
          <cell r="T1251" t="str">
            <v xml:space="preserve"> </v>
          </cell>
          <cell r="U1251" t="str">
            <v>LJ OÖ - Mitglied - Gramastetten</v>
          </cell>
          <cell r="V1251" t="str">
            <v>Mitglied</v>
          </cell>
          <cell r="Y1251">
            <v>40880</v>
          </cell>
          <cell r="AA1251">
            <v>167.2</v>
          </cell>
          <cell r="AB1251">
            <v>11</v>
          </cell>
          <cell r="AC1251">
            <v>0</v>
          </cell>
          <cell r="AD1251">
            <v>33</v>
          </cell>
          <cell r="AE1251">
            <v>0</v>
          </cell>
          <cell r="AF1251">
            <v>12</v>
          </cell>
          <cell r="AG1251">
            <v>0</v>
          </cell>
          <cell r="AH1251">
            <v>0</v>
          </cell>
          <cell r="AI1251" t="str">
            <v>Ja</v>
          </cell>
          <cell r="AJ1251" t="str">
            <v>Nein</v>
          </cell>
          <cell r="AK1251">
            <v>40543</v>
          </cell>
          <cell r="AL1251">
            <v>40543</v>
          </cell>
          <cell r="AM1251" t="str">
            <v>-</v>
          </cell>
          <cell r="AN1251">
            <v>3502</v>
          </cell>
          <cell r="AO1251">
            <v>5259446</v>
          </cell>
        </row>
        <row r="1252">
          <cell r="B1252" t="str">
            <v>Herrn</v>
          </cell>
          <cell r="D1252" t="str">
            <v>Hannes</v>
          </cell>
          <cell r="E1252" t="str">
            <v>Wolkerstorfer</v>
          </cell>
          <cell r="H1252" t="str">
            <v>Mühlbergstraße 33</v>
          </cell>
          <cell r="I1252" t="str">
            <v>4040 Lichtenberg</v>
          </cell>
          <cell r="J1252" t="str">
            <v>Sehr geehrter Herr Wolkerstorfer</v>
          </cell>
          <cell r="K1252" t="str">
            <v>Lieber Hannes</v>
          </cell>
          <cell r="N1252" t="str">
            <v>+43 (664) 7656454</v>
          </cell>
          <cell r="O1252">
            <v>34016</v>
          </cell>
          <cell r="P1252" t="str">
            <v>Gramastetten</v>
          </cell>
          <cell r="Q1252" t="str">
            <v>Urfahr</v>
          </cell>
          <cell r="R1252" t="str">
            <v xml:space="preserve"> </v>
          </cell>
          <cell r="S1252" t="str">
            <v xml:space="preserve"> </v>
          </cell>
          <cell r="T1252" t="str">
            <v xml:space="preserve"> </v>
          </cell>
          <cell r="U1252" t="str">
            <v>LJ OÖ - Mitglied - Gramastetten</v>
          </cell>
          <cell r="V1252" t="str">
            <v>Mitglied</v>
          </cell>
          <cell r="AA1252">
            <v>24</v>
          </cell>
          <cell r="AB1252">
            <v>0</v>
          </cell>
          <cell r="AC1252">
            <v>0</v>
          </cell>
          <cell r="AD1252">
            <v>24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 t="str">
            <v>Ja</v>
          </cell>
          <cell r="AJ1252" t="str">
            <v>Ja</v>
          </cell>
          <cell r="AK1252">
            <v>39901</v>
          </cell>
          <cell r="AL1252">
            <v>39901</v>
          </cell>
          <cell r="AM1252" t="str">
            <v>-</v>
          </cell>
          <cell r="AN1252">
            <v>3508</v>
          </cell>
          <cell r="AO1252">
            <v>5504126</v>
          </cell>
        </row>
        <row r="1253">
          <cell r="B1253" t="str">
            <v>Herrn</v>
          </cell>
          <cell r="D1253" t="str">
            <v>Kevin</v>
          </cell>
          <cell r="E1253" t="str">
            <v>Wolschlager</v>
          </cell>
          <cell r="H1253" t="str">
            <v>Oberwaldschlag 15</v>
          </cell>
          <cell r="I1253" t="str">
            <v>4183 Traberg</v>
          </cell>
          <cell r="J1253" t="str">
            <v>Sehr geehrter Herr Wolschlager</v>
          </cell>
          <cell r="K1253" t="str">
            <v>Lieber Kevin</v>
          </cell>
          <cell r="L1253" t="str">
            <v>kevin.wolschlager@gmx.net</v>
          </cell>
          <cell r="N1253" t="str">
            <v>+43 (660) 4902546</v>
          </cell>
          <cell r="O1253">
            <v>35112</v>
          </cell>
          <cell r="P1253" t="str">
            <v>Bad Leonfelden</v>
          </cell>
          <cell r="Q1253" t="str">
            <v>Urfahr</v>
          </cell>
          <cell r="R1253" t="str">
            <v xml:space="preserve"> </v>
          </cell>
          <cell r="S1253" t="str">
            <v xml:space="preserve"> </v>
          </cell>
          <cell r="T1253" t="str">
            <v xml:space="preserve"> </v>
          </cell>
          <cell r="U1253" t="str">
            <v>LJ OÖ - Mitglied - Bad Leonfelden</v>
          </cell>
          <cell r="V1253" t="str">
            <v>Mitglied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K1253">
            <v>41310</v>
          </cell>
          <cell r="AL1253">
            <v>41310</v>
          </cell>
          <cell r="AM1253" t="str">
            <v>-</v>
          </cell>
          <cell r="AN1253">
            <v>9637</v>
          </cell>
          <cell r="AO1253">
            <v>5652893</v>
          </cell>
        </row>
        <row r="1254">
          <cell r="B1254" t="str">
            <v>Herrn</v>
          </cell>
          <cell r="D1254" t="str">
            <v>Michael</v>
          </cell>
          <cell r="E1254" t="str">
            <v>Wöran</v>
          </cell>
          <cell r="H1254" t="str">
            <v>Schloßstraße 11</v>
          </cell>
          <cell r="I1254" t="str">
            <v>4111 Walding</v>
          </cell>
          <cell r="J1254" t="str">
            <v>Sehr geehrter Herr Wöran</v>
          </cell>
          <cell r="K1254" t="str">
            <v>Lieber Michael</v>
          </cell>
          <cell r="L1254" t="str">
            <v>michael.woeran@aon.at</v>
          </cell>
          <cell r="N1254" t="str">
            <v>+43 (664) 4413434</v>
          </cell>
          <cell r="O1254">
            <v>35615</v>
          </cell>
          <cell r="P1254" t="str">
            <v>Walding</v>
          </cell>
          <cell r="Q1254" t="str">
            <v>Urfahr</v>
          </cell>
          <cell r="R1254" t="str">
            <v xml:space="preserve">Agrarreferent/in </v>
          </cell>
          <cell r="S1254" t="str">
            <v xml:space="preserve"> </v>
          </cell>
          <cell r="T1254" t="str">
            <v xml:space="preserve"> </v>
          </cell>
          <cell r="U1254" t="str">
            <v>LJ OÖ - Mitglied - Walding</v>
          </cell>
          <cell r="V1254" t="str">
            <v>Mitglied</v>
          </cell>
          <cell r="AA1254">
            <v>24.84</v>
          </cell>
          <cell r="AB1254">
            <v>23</v>
          </cell>
          <cell r="AC1254">
            <v>0</v>
          </cell>
          <cell r="AD1254">
            <v>0</v>
          </cell>
          <cell r="AE1254">
            <v>0</v>
          </cell>
          <cell r="AF1254">
            <v>0</v>
          </cell>
          <cell r="AG1254">
            <v>0</v>
          </cell>
          <cell r="AH1254">
            <v>0</v>
          </cell>
          <cell r="AI1254" t="str">
            <v>Nein</v>
          </cell>
          <cell r="AJ1254" t="str">
            <v>Nein</v>
          </cell>
          <cell r="AK1254">
            <v>41888</v>
          </cell>
          <cell r="AL1254">
            <v>41888</v>
          </cell>
          <cell r="AM1254" t="str">
            <v>-</v>
          </cell>
          <cell r="AN1254">
            <v>12566</v>
          </cell>
        </row>
        <row r="1255">
          <cell r="B1255" t="str">
            <v>Frau</v>
          </cell>
          <cell r="D1255" t="str">
            <v>Melanie</v>
          </cell>
          <cell r="E1255" t="str">
            <v>Wöss</v>
          </cell>
          <cell r="H1255" t="str">
            <v>Lichtenbergstraße 11/4</v>
          </cell>
          <cell r="I1255" t="str">
            <v>4040 Lichtenberg</v>
          </cell>
          <cell r="J1255" t="str">
            <v>Sehr geehrte Frau Wöss</v>
          </cell>
          <cell r="K1255" t="str">
            <v>Liebe Melanie</v>
          </cell>
          <cell r="L1255" t="str">
            <v>melanie.woess@aon.at</v>
          </cell>
          <cell r="N1255" t="str">
            <v>+43 (650) 9209033</v>
          </cell>
          <cell r="O1255">
            <v>32088</v>
          </cell>
          <cell r="P1255" t="str">
            <v>Lichtenberg</v>
          </cell>
          <cell r="Q1255" t="str">
            <v>Urfahr</v>
          </cell>
          <cell r="R1255" t="str">
            <v xml:space="preserve"> </v>
          </cell>
          <cell r="S1255" t="str">
            <v xml:space="preserve"> </v>
          </cell>
          <cell r="T1255" t="str">
            <v xml:space="preserve"> </v>
          </cell>
          <cell r="U1255" t="str">
            <v>LJ OÖ - Mitglied - Lichtenberg</v>
          </cell>
          <cell r="V1255" t="str">
            <v>Mitglied</v>
          </cell>
          <cell r="AA1255">
            <v>1.5</v>
          </cell>
          <cell r="AB1255">
            <v>0</v>
          </cell>
          <cell r="AC1255">
            <v>0</v>
          </cell>
          <cell r="AD1255">
            <v>0</v>
          </cell>
          <cell r="AE1255">
            <v>0</v>
          </cell>
          <cell r="AF1255">
            <v>1.5</v>
          </cell>
          <cell r="AG1255">
            <v>0</v>
          </cell>
          <cell r="AH1255">
            <v>0</v>
          </cell>
          <cell r="AK1255">
            <v>40116</v>
          </cell>
          <cell r="AL1255">
            <v>40116</v>
          </cell>
          <cell r="AM1255" t="str">
            <v>-</v>
          </cell>
          <cell r="AN1255">
            <v>5457</v>
          </cell>
          <cell r="AO1255">
            <v>5509759</v>
          </cell>
        </row>
        <row r="1256">
          <cell r="B1256" t="str">
            <v>Herrn</v>
          </cell>
          <cell r="D1256" t="str">
            <v>Thomas</v>
          </cell>
          <cell r="E1256" t="str">
            <v>Wöß</v>
          </cell>
          <cell r="H1256" t="str">
            <v>Blütenstraße 8/5</v>
          </cell>
          <cell r="I1256" t="str">
            <v>4102 Goldwörth</v>
          </cell>
          <cell r="J1256" t="str">
            <v>Sehr geehrter Herr Wöß</v>
          </cell>
          <cell r="K1256" t="str">
            <v>Lieber Thomas</v>
          </cell>
          <cell r="L1256" t="str">
            <v>thomas.woess96@gmail.com</v>
          </cell>
          <cell r="N1256" t="str">
            <v>+43 (660) 7003779</v>
          </cell>
          <cell r="O1256">
            <v>35262</v>
          </cell>
          <cell r="P1256" t="str">
            <v>Goldwörth</v>
          </cell>
          <cell r="Q1256" t="str">
            <v>Urfahr</v>
          </cell>
          <cell r="R1256" t="str">
            <v xml:space="preserve">Leiter Stv. </v>
          </cell>
          <cell r="S1256" t="str">
            <v xml:space="preserve"> </v>
          </cell>
          <cell r="T1256" t="str">
            <v xml:space="preserve"> </v>
          </cell>
          <cell r="U1256" t="str">
            <v>LJ OÖ - Mitglied - Goldwörth</v>
          </cell>
          <cell r="V1256" t="str">
            <v>Mitglied</v>
          </cell>
          <cell r="AA1256">
            <v>9.6</v>
          </cell>
          <cell r="AB1256">
            <v>8</v>
          </cell>
          <cell r="AC1256">
            <v>0</v>
          </cell>
          <cell r="AD1256">
            <v>0</v>
          </cell>
          <cell r="AE1256">
            <v>0</v>
          </cell>
          <cell r="AF1256">
            <v>0</v>
          </cell>
          <cell r="AG1256">
            <v>0</v>
          </cell>
          <cell r="AH1256">
            <v>0</v>
          </cell>
          <cell r="AK1256">
            <v>40587</v>
          </cell>
          <cell r="AL1256">
            <v>40587</v>
          </cell>
          <cell r="AM1256" t="str">
            <v>-</v>
          </cell>
          <cell r="AN1256">
            <v>7126</v>
          </cell>
          <cell r="AO1256">
            <v>5609515</v>
          </cell>
        </row>
        <row r="1257">
          <cell r="B1257" t="str">
            <v>Herrn</v>
          </cell>
          <cell r="D1257" t="str">
            <v>Florian</v>
          </cell>
          <cell r="E1257" t="str">
            <v>Würflinger</v>
          </cell>
          <cell r="H1257" t="str">
            <v>Katzbachweg 4</v>
          </cell>
          <cell r="I1257" t="str">
            <v>4040 Linz</v>
          </cell>
          <cell r="J1257" t="str">
            <v>Sehr geehrter Herr Würflinger</v>
          </cell>
          <cell r="K1257" t="str">
            <v>Lieber Florian</v>
          </cell>
          <cell r="L1257" t="str">
            <v>florian.wuerflinger@gmail.com</v>
          </cell>
          <cell r="N1257" t="str">
            <v>+43 (699) 17010101</v>
          </cell>
          <cell r="O1257">
            <v>32347</v>
          </cell>
          <cell r="P1257" t="str">
            <v>Neußerling</v>
          </cell>
          <cell r="Q1257" t="str">
            <v>Urfahr</v>
          </cell>
          <cell r="R1257" t="str">
            <v xml:space="preserve"> </v>
          </cell>
          <cell r="S1257" t="str">
            <v xml:space="preserve"> </v>
          </cell>
          <cell r="T1257" t="str">
            <v xml:space="preserve"> </v>
          </cell>
          <cell r="U1257" t="str">
            <v>LJ OÖ - Mitglied - Neußerling</v>
          </cell>
          <cell r="V1257" t="str">
            <v>Mitglied</v>
          </cell>
          <cell r="AA1257">
            <v>0</v>
          </cell>
          <cell r="AB1257">
            <v>0</v>
          </cell>
          <cell r="AC1257">
            <v>0</v>
          </cell>
          <cell r="AD1257">
            <v>0</v>
          </cell>
          <cell r="AE1257">
            <v>0</v>
          </cell>
          <cell r="AF1257">
            <v>0</v>
          </cell>
          <cell r="AG1257">
            <v>0</v>
          </cell>
          <cell r="AH1257">
            <v>0</v>
          </cell>
          <cell r="AK1257">
            <v>40937</v>
          </cell>
          <cell r="AL1257">
            <v>40937</v>
          </cell>
          <cell r="AM1257" t="str">
            <v>-</v>
          </cell>
          <cell r="AN1257">
            <v>7915</v>
          </cell>
          <cell r="AO1257">
            <v>5635603</v>
          </cell>
        </row>
        <row r="1258">
          <cell r="B1258" t="str">
            <v>Herrn</v>
          </cell>
          <cell r="D1258" t="str">
            <v>Dominik</v>
          </cell>
          <cell r="E1258" t="str">
            <v>Wurm</v>
          </cell>
          <cell r="H1258" t="str">
            <v>Obere Windflach 38</v>
          </cell>
          <cell r="I1258" t="str">
            <v>4192 Schenkenfelden</v>
          </cell>
          <cell r="J1258" t="str">
            <v>Sehr geehrter Herr Wurm</v>
          </cell>
          <cell r="K1258" t="str">
            <v>Lieber Dominik</v>
          </cell>
          <cell r="O1258">
            <v>33518</v>
          </cell>
          <cell r="P1258" t="str">
            <v>Schenkenfelden</v>
          </cell>
          <cell r="Q1258" t="str">
            <v>Urfahr</v>
          </cell>
          <cell r="R1258" t="str">
            <v xml:space="preserve"> </v>
          </cell>
          <cell r="S1258" t="str">
            <v xml:space="preserve"> </v>
          </cell>
          <cell r="T1258" t="str">
            <v xml:space="preserve"> </v>
          </cell>
          <cell r="U1258" t="str">
            <v>LJ OÖ - Mitglied - Schenkenfelden</v>
          </cell>
          <cell r="V1258" t="str">
            <v>Mitglied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 t="str">
            <v>Nein</v>
          </cell>
          <cell r="AJ1258" t="str">
            <v>Nein</v>
          </cell>
          <cell r="AK1258">
            <v>39919</v>
          </cell>
          <cell r="AL1258">
            <v>39919</v>
          </cell>
          <cell r="AM1258" t="str">
            <v>-</v>
          </cell>
          <cell r="AO1258">
            <v>5504644</v>
          </cell>
        </row>
        <row r="1259">
          <cell r="B1259" t="str">
            <v>Herrn</v>
          </cell>
          <cell r="D1259" t="str">
            <v>Alexander</v>
          </cell>
          <cell r="E1259" t="str">
            <v>Wurzinger</v>
          </cell>
          <cell r="H1259" t="str">
            <v>Obereschelberg 3/2</v>
          </cell>
          <cell r="I1259" t="str">
            <v>4112 St. Gotthard im Mühlkreis</v>
          </cell>
          <cell r="J1259" t="str">
            <v>Sehr geehrter Herr Wurzinger</v>
          </cell>
          <cell r="K1259" t="str">
            <v>Lieber Alexander</v>
          </cell>
          <cell r="L1259" t="str">
            <v>alexanderwurzinger7@gmail.com</v>
          </cell>
          <cell r="N1259" t="str">
            <v>+43 (660) 6782987</v>
          </cell>
          <cell r="O1259">
            <v>36370</v>
          </cell>
          <cell r="P1259" t="str">
            <v>St. Gotthard/Mkr.</v>
          </cell>
          <cell r="Q1259" t="str">
            <v>Urfahr</v>
          </cell>
          <cell r="R1259" t="str">
            <v xml:space="preserve">Agrarreferent/in </v>
          </cell>
          <cell r="S1259" t="str">
            <v xml:space="preserve"> </v>
          </cell>
          <cell r="T1259" t="str">
            <v xml:space="preserve"> </v>
          </cell>
          <cell r="U1259" t="str">
            <v>LJ OÖ - Mitglied - St. Gotthard/Mkr.</v>
          </cell>
          <cell r="V1259" t="str">
            <v>Mitglied</v>
          </cell>
          <cell r="AA1259">
            <v>8.32</v>
          </cell>
          <cell r="AB1259">
            <v>8</v>
          </cell>
          <cell r="AC1259">
            <v>0</v>
          </cell>
          <cell r="AD1259">
            <v>0</v>
          </cell>
          <cell r="AE1259">
            <v>0</v>
          </cell>
          <cell r="AF1259">
            <v>0</v>
          </cell>
          <cell r="AG1259">
            <v>0</v>
          </cell>
          <cell r="AH1259">
            <v>0</v>
          </cell>
          <cell r="AI1259" t="str">
            <v>Ja</v>
          </cell>
          <cell r="AJ1259" t="str">
            <v>Ja</v>
          </cell>
          <cell r="AK1259">
            <v>42005</v>
          </cell>
          <cell r="AL1259">
            <v>42005</v>
          </cell>
          <cell r="AM1259" t="str">
            <v>-</v>
          </cell>
          <cell r="AN1259">
            <v>13432</v>
          </cell>
        </row>
        <row r="1260">
          <cell r="B1260" t="str">
            <v>Herrn</v>
          </cell>
          <cell r="D1260" t="str">
            <v>Florian</v>
          </cell>
          <cell r="E1260" t="str">
            <v>Zahorka</v>
          </cell>
          <cell r="H1260" t="str">
            <v>Wolfsbach 7</v>
          </cell>
          <cell r="I1260" t="str">
            <v>4101 Feldkirchen an der Donau</v>
          </cell>
          <cell r="J1260" t="str">
            <v>Sehr geehrter Herr Zahorka</v>
          </cell>
          <cell r="K1260" t="str">
            <v>Lieber Florian</v>
          </cell>
          <cell r="L1260" t="str">
            <v>f.zahorka@gmx.at</v>
          </cell>
          <cell r="N1260" t="str">
            <v>+43 (650) 5102650</v>
          </cell>
          <cell r="O1260">
            <v>32843</v>
          </cell>
          <cell r="P1260" t="str">
            <v>Feldkirchen an der Donau</v>
          </cell>
          <cell r="Q1260" t="str">
            <v>Urfahr</v>
          </cell>
          <cell r="R1260" t="str">
            <v xml:space="preserve"> </v>
          </cell>
          <cell r="S1260" t="str">
            <v xml:space="preserve"> </v>
          </cell>
          <cell r="T1260" t="str">
            <v xml:space="preserve"> </v>
          </cell>
          <cell r="U1260" t="str">
            <v>LJ OÖ - Mitglied - Feldkirchen an der Donau</v>
          </cell>
          <cell r="V1260" t="str">
            <v>Mitglied</v>
          </cell>
          <cell r="AA1260">
            <v>11.16</v>
          </cell>
          <cell r="AB1260">
            <v>6</v>
          </cell>
          <cell r="AC1260">
            <v>0</v>
          </cell>
          <cell r="AD1260">
            <v>0</v>
          </cell>
          <cell r="AE1260">
            <v>0</v>
          </cell>
          <cell r="AF1260">
            <v>3</v>
          </cell>
          <cell r="AG1260">
            <v>0</v>
          </cell>
          <cell r="AH1260">
            <v>0</v>
          </cell>
          <cell r="AK1260">
            <v>39461</v>
          </cell>
          <cell r="AL1260">
            <v>39461</v>
          </cell>
          <cell r="AM1260" t="str">
            <v>-</v>
          </cell>
          <cell r="AN1260">
            <v>2219</v>
          </cell>
          <cell r="AO1260">
            <v>5490342</v>
          </cell>
        </row>
        <row r="1261">
          <cell r="B1261" t="str">
            <v>Frau</v>
          </cell>
          <cell r="D1261" t="str">
            <v>Sabrina</v>
          </cell>
          <cell r="E1261" t="str">
            <v>Zainhofer</v>
          </cell>
          <cell r="H1261" t="str">
            <v>Linzer Straße 19</v>
          </cell>
          <cell r="I1261" t="str">
            <v>4192 Schenkenfelden</v>
          </cell>
          <cell r="J1261" t="str">
            <v>Sehr geehrte Frau Zainhofer</v>
          </cell>
          <cell r="K1261" t="str">
            <v>Liebe Sabrina</v>
          </cell>
          <cell r="L1261" t="str">
            <v>sabrina.zainhofer@gmx.net</v>
          </cell>
          <cell r="N1261" t="str">
            <v>+43 (660) 1229282</v>
          </cell>
          <cell r="O1261">
            <v>33071</v>
          </cell>
          <cell r="P1261" t="str">
            <v>Schenkenfelden</v>
          </cell>
          <cell r="Q1261" t="str">
            <v>Urfahr</v>
          </cell>
          <cell r="R1261" t="str">
            <v xml:space="preserve"> </v>
          </cell>
          <cell r="S1261" t="str">
            <v xml:space="preserve"> </v>
          </cell>
          <cell r="T1261" t="str">
            <v xml:space="preserve"> </v>
          </cell>
          <cell r="U1261" t="str">
            <v>LJ OÖ - Mitglied - Schenkenfelden</v>
          </cell>
          <cell r="V1261" t="str">
            <v>Mitglied</v>
          </cell>
          <cell r="Z1261">
            <v>40495</v>
          </cell>
          <cell r="AA1261">
            <v>3.48</v>
          </cell>
          <cell r="AB1261">
            <v>3</v>
          </cell>
          <cell r="AC1261">
            <v>0</v>
          </cell>
          <cell r="AD1261">
            <v>0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 t="str">
            <v>Nein</v>
          </cell>
          <cell r="AJ1261" t="str">
            <v>Nein</v>
          </cell>
          <cell r="AK1261">
            <v>38632</v>
          </cell>
          <cell r="AL1261">
            <v>38632</v>
          </cell>
          <cell r="AM1261" t="str">
            <v>-</v>
          </cell>
          <cell r="AN1261">
            <v>2965</v>
          </cell>
          <cell r="AO1261">
            <v>5360571</v>
          </cell>
        </row>
        <row r="1262">
          <cell r="B1262" t="str">
            <v>Frau</v>
          </cell>
          <cell r="D1262" t="str">
            <v>Christian</v>
          </cell>
          <cell r="E1262" t="str">
            <v>Zauner</v>
          </cell>
          <cell r="H1262" t="str">
            <v>Weidenweg 6</v>
          </cell>
          <cell r="I1262" t="str">
            <v>4102 Goldwörth</v>
          </cell>
          <cell r="J1262" t="str">
            <v>Sehr geehrte Frau Zauner</v>
          </cell>
          <cell r="K1262" t="str">
            <v>Liebe Christian</v>
          </cell>
          <cell r="L1262" t="str">
            <v>christian-zauner@gmx.net</v>
          </cell>
          <cell r="N1262" t="str">
            <v>+43 (664) 4669060</v>
          </cell>
          <cell r="O1262">
            <v>36822</v>
          </cell>
          <cell r="P1262" t="str">
            <v>Goldwörth</v>
          </cell>
          <cell r="Q1262" t="str">
            <v>Urfahr</v>
          </cell>
          <cell r="R1262" t="str">
            <v xml:space="preserve"> </v>
          </cell>
          <cell r="S1262" t="str">
            <v xml:space="preserve"> </v>
          </cell>
          <cell r="T1262" t="str">
            <v xml:space="preserve"> </v>
          </cell>
          <cell r="U1262" t="str">
            <v>LJ OÖ - Mitglied - Goldwörth</v>
          </cell>
          <cell r="V1262" t="str">
            <v>Mitglied</v>
          </cell>
          <cell r="AA1262">
            <v>0</v>
          </cell>
          <cell r="AB1262">
            <v>0</v>
          </cell>
          <cell r="AC1262">
            <v>0</v>
          </cell>
          <cell r="AD1262">
            <v>0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 t="str">
            <v>Nein</v>
          </cell>
          <cell r="AJ1262" t="str">
            <v>Nein</v>
          </cell>
          <cell r="AK1262">
            <v>42174</v>
          </cell>
          <cell r="AL1262">
            <v>42174</v>
          </cell>
          <cell r="AM1262" t="str">
            <v>-</v>
          </cell>
          <cell r="AN1262">
            <v>14388</v>
          </cell>
        </row>
        <row r="1263">
          <cell r="B1263" t="str">
            <v>Herrn</v>
          </cell>
          <cell r="D1263" t="str">
            <v>David</v>
          </cell>
          <cell r="E1263" t="str">
            <v>Zauner</v>
          </cell>
          <cell r="H1263" t="str">
            <v>Grasbach 21/1</v>
          </cell>
          <cell r="I1263" t="str">
            <v>4112 St. Gotthard im Mühlkreis</v>
          </cell>
          <cell r="J1263" t="str">
            <v>Sehr geehrter Herr Zauner</v>
          </cell>
          <cell r="K1263" t="str">
            <v>Lieber David</v>
          </cell>
          <cell r="N1263" t="str">
            <v>+43 (664) 73473919</v>
          </cell>
          <cell r="O1263">
            <v>35605</v>
          </cell>
          <cell r="P1263" t="str">
            <v>St. Gotthard/Mkr.</v>
          </cell>
          <cell r="Q1263" t="str">
            <v>Urfahr</v>
          </cell>
          <cell r="R1263" t="str">
            <v xml:space="preserve"> </v>
          </cell>
          <cell r="S1263" t="str">
            <v xml:space="preserve"> </v>
          </cell>
          <cell r="T1263" t="str">
            <v xml:space="preserve"> </v>
          </cell>
          <cell r="U1263" t="str">
            <v>LJ OÖ - Mitglied - St. Gotthard/Mkr.</v>
          </cell>
          <cell r="V1263" t="str">
            <v>Mitglied</v>
          </cell>
          <cell r="AA1263">
            <v>12</v>
          </cell>
          <cell r="AB1263">
            <v>0</v>
          </cell>
          <cell r="AC1263">
            <v>0</v>
          </cell>
          <cell r="AD1263">
            <v>12</v>
          </cell>
          <cell r="AE1263">
            <v>0</v>
          </cell>
          <cell r="AF1263">
            <v>0</v>
          </cell>
          <cell r="AG1263">
            <v>0</v>
          </cell>
          <cell r="AH1263">
            <v>0</v>
          </cell>
          <cell r="AK1263">
            <v>41157</v>
          </cell>
          <cell r="AL1263">
            <v>41157</v>
          </cell>
          <cell r="AM1263" t="str">
            <v>-</v>
          </cell>
          <cell r="AN1263">
            <v>8958</v>
          </cell>
          <cell r="AO1263">
            <v>5647720</v>
          </cell>
        </row>
        <row r="1264">
          <cell r="B1264" t="str">
            <v>Herrn</v>
          </cell>
          <cell r="D1264" t="str">
            <v>David</v>
          </cell>
          <cell r="E1264" t="str">
            <v>Zauner</v>
          </cell>
          <cell r="H1264" t="str">
            <v>Schulstraße 40</v>
          </cell>
          <cell r="I1264" t="str">
            <v>4100 Goldwörth</v>
          </cell>
          <cell r="J1264" t="str">
            <v>Sehr geehrter Herr Zauner</v>
          </cell>
          <cell r="K1264" t="str">
            <v>Lieber David</v>
          </cell>
          <cell r="L1264" t="str">
            <v>d.zauner@outlook.com</v>
          </cell>
          <cell r="N1264" t="str">
            <v>+43 (677) 61196695</v>
          </cell>
          <cell r="O1264">
            <v>36485</v>
          </cell>
          <cell r="P1264" t="str">
            <v>Goldwörth</v>
          </cell>
          <cell r="Q1264" t="str">
            <v>Urfahr</v>
          </cell>
          <cell r="R1264" t="str">
            <v xml:space="preserve"> </v>
          </cell>
          <cell r="S1264" t="str">
            <v xml:space="preserve"> </v>
          </cell>
          <cell r="T1264" t="str">
            <v xml:space="preserve"> </v>
          </cell>
          <cell r="U1264" t="str">
            <v>LJ OÖ - Mitglied - Goldwörth</v>
          </cell>
          <cell r="V1264" t="str">
            <v>Mitglied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 t="str">
            <v>Nein</v>
          </cell>
          <cell r="AJ1264" t="str">
            <v>Nein</v>
          </cell>
          <cell r="AK1264">
            <v>41732</v>
          </cell>
          <cell r="AL1264">
            <v>41732</v>
          </cell>
          <cell r="AM1264" t="str">
            <v>-</v>
          </cell>
          <cell r="AN1264">
            <v>14387</v>
          </cell>
          <cell r="AO1264">
            <v>5674040</v>
          </cell>
        </row>
        <row r="1265">
          <cell r="B1265" t="str">
            <v>Herrn</v>
          </cell>
          <cell r="D1265" t="str">
            <v>Fabian</v>
          </cell>
          <cell r="E1265" t="str">
            <v>Zauner</v>
          </cell>
          <cell r="H1265" t="str">
            <v>Rammesberg 8</v>
          </cell>
          <cell r="I1265" t="str">
            <v>4210 Gallneukirchen</v>
          </cell>
          <cell r="J1265" t="str">
            <v>Sehr geehrter Herr Zauner</v>
          </cell>
          <cell r="K1265" t="str">
            <v>Lieber Fabian</v>
          </cell>
          <cell r="L1265" t="str">
            <v>fabian.zauner@gmail.com</v>
          </cell>
          <cell r="N1265" t="str">
            <v>+43 (650) 8017937</v>
          </cell>
          <cell r="O1265">
            <v>34948</v>
          </cell>
          <cell r="P1265" t="str">
            <v>Engerwitzdorf</v>
          </cell>
          <cell r="Q1265" t="str">
            <v>Urfahr</v>
          </cell>
          <cell r="R1265" t="str">
            <v xml:space="preserve">Kassier/in Stv. </v>
          </cell>
          <cell r="S1265" t="str">
            <v xml:space="preserve"> </v>
          </cell>
          <cell r="T1265" t="str">
            <v xml:space="preserve"> </v>
          </cell>
          <cell r="U1265" t="str">
            <v>LJ OÖ - Mitglied - Engerwitzdorf</v>
          </cell>
          <cell r="V1265" t="str">
            <v>Mitglied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 t="str">
            <v>Ja</v>
          </cell>
          <cell r="AJ1265" t="str">
            <v>Nein</v>
          </cell>
          <cell r="AK1265">
            <v>41838</v>
          </cell>
          <cell r="AL1265">
            <v>41838</v>
          </cell>
          <cell r="AM1265" t="str">
            <v>-</v>
          </cell>
          <cell r="AN1265">
            <v>12615</v>
          </cell>
          <cell r="AO1265">
            <v>5675827</v>
          </cell>
        </row>
        <row r="1266">
          <cell r="B1266" t="str">
            <v>Herrn</v>
          </cell>
          <cell r="D1266" t="str">
            <v>Florian</v>
          </cell>
          <cell r="E1266" t="str">
            <v>Zauner</v>
          </cell>
          <cell r="H1266" t="str">
            <v>Weidenweg 6</v>
          </cell>
          <cell r="I1266" t="str">
            <v>4102 Goldwörth</v>
          </cell>
          <cell r="J1266" t="str">
            <v>Sehr geehrter Herr Zauner</v>
          </cell>
          <cell r="K1266" t="str">
            <v>Lieber Florian</v>
          </cell>
          <cell r="L1266" t="str">
            <v>zauner-florian@gmx.at</v>
          </cell>
          <cell r="N1266" t="str">
            <v>+43 (664) 2327112</v>
          </cell>
          <cell r="O1266">
            <v>35759</v>
          </cell>
          <cell r="P1266" t="str">
            <v>Goldwörth</v>
          </cell>
          <cell r="Q1266" t="str">
            <v>Urfahr</v>
          </cell>
          <cell r="R1266" t="str">
            <v xml:space="preserve"> </v>
          </cell>
          <cell r="S1266" t="str">
            <v xml:space="preserve"> </v>
          </cell>
          <cell r="T1266" t="str">
            <v xml:space="preserve"> </v>
          </cell>
          <cell r="U1266" t="str">
            <v>LJ OÖ - Mitglied - Goldwörth</v>
          </cell>
          <cell r="V1266" t="str">
            <v>Mitglied</v>
          </cell>
          <cell r="AA1266">
            <v>8.64</v>
          </cell>
          <cell r="AB1266">
            <v>8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K1266">
            <v>41103</v>
          </cell>
          <cell r="AL1266">
            <v>41103</v>
          </cell>
          <cell r="AM1266" t="str">
            <v>-</v>
          </cell>
          <cell r="AN1266">
            <v>11088</v>
          </cell>
          <cell r="AO1266">
            <v>5639906</v>
          </cell>
        </row>
        <row r="1267">
          <cell r="B1267" t="str">
            <v>Herrn</v>
          </cell>
          <cell r="D1267" t="str">
            <v>Tobias</v>
          </cell>
          <cell r="E1267" t="str">
            <v>Zehetbauer</v>
          </cell>
          <cell r="H1267" t="str">
            <v>Weidet 18/1</v>
          </cell>
          <cell r="I1267" t="str">
            <v>4101 Feldkirchen an der Donau</v>
          </cell>
          <cell r="J1267" t="str">
            <v>Sehr geehrter Herr Zehetbauer</v>
          </cell>
          <cell r="K1267" t="str">
            <v>Lieber Tobias</v>
          </cell>
          <cell r="L1267" t="str">
            <v>tobias.zehetbauer@gmail.com</v>
          </cell>
          <cell r="N1267" t="str">
            <v>+43 (664) 73870178</v>
          </cell>
          <cell r="O1267">
            <v>34781</v>
          </cell>
          <cell r="P1267" t="str">
            <v>Feldkirchen an der Donau</v>
          </cell>
          <cell r="Q1267" t="str">
            <v>Urfahr</v>
          </cell>
          <cell r="R1267" t="str">
            <v xml:space="preserve">Leiter Stv. </v>
          </cell>
          <cell r="S1267" t="str">
            <v xml:space="preserve"> </v>
          </cell>
          <cell r="T1267" t="str">
            <v xml:space="preserve"> </v>
          </cell>
          <cell r="U1267" t="str">
            <v>LJ OÖ - Mitglied - Feldkirchen an der Donau</v>
          </cell>
          <cell r="V1267" t="str">
            <v>Mitglied</v>
          </cell>
          <cell r="AA1267">
            <v>10.44</v>
          </cell>
          <cell r="AB1267">
            <v>6</v>
          </cell>
          <cell r="AC1267">
            <v>0</v>
          </cell>
          <cell r="AD1267">
            <v>0</v>
          </cell>
          <cell r="AE1267">
            <v>0</v>
          </cell>
          <cell r="AF1267">
            <v>3</v>
          </cell>
          <cell r="AG1267">
            <v>0</v>
          </cell>
          <cell r="AH1267">
            <v>0</v>
          </cell>
          <cell r="AK1267">
            <v>40910</v>
          </cell>
          <cell r="AL1267">
            <v>40910</v>
          </cell>
          <cell r="AM1267" t="str">
            <v>-</v>
          </cell>
          <cell r="AN1267">
            <v>7664</v>
          </cell>
          <cell r="AO1267">
            <v>5634454</v>
          </cell>
        </row>
        <row r="1268">
          <cell r="B1268" t="str">
            <v>Frau</v>
          </cell>
          <cell r="D1268" t="str">
            <v>Julia</v>
          </cell>
          <cell r="E1268" t="str">
            <v>Zeitlhofer</v>
          </cell>
          <cell r="H1268" t="str">
            <v>Ringstraße 13</v>
          </cell>
          <cell r="I1268" t="str">
            <v>4101 Feldkirchen an der Donau</v>
          </cell>
          <cell r="J1268" t="str">
            <v>Sehr geehrte Frau Zeitlhofer</v>
          </cell>
          <cell r="K1268" t="str">
            <v>Liebe Julia</v>
          </cell>
          <cell r="L1268" t="str">
            <v>JuliaZeitlhofer@gmx.at</v>
          </cell>
          <cell r="N1268" t="str">
            <v>+43 (699) 10992146</v>
          </cell>
          <cell r="O1268">
            <v>34826</v>
          </cell>
          <cell r="P1268" t="str">
            <v>Feldkirchen an der Donau</v>
          </cell>
          <cell r="Q1268" t="str">
            <v>Urfahr</v>
          </cell>
          <cell r="R1268" t="str">
            <v xml:space="preserve"> </v>
          </cell>
          <cell r="S1268" t="str">
            <v xml:space="preserve"> </v>
          </cell>
          <cell r="T1268" t="str">
            <v xml:space="preserve"> </v>
          </cell>
          <cell r="U1268" t="str">
            <v>LJ OÖ - Mitglied - Feldkirchen an der Donau</v>
          </cell>
          <cell r="V1268" t="str">
            <v>Mitglied</v>
          </cell>
          <cell r="AA1268">
            <v>16.5</v>
          </cell>
          <cell r="AB1268">
            <v>16.5</v>
          </cell>
          <cell r="AC1268">
            <v>0</v>
          </cell>
          <cell r="AD1268">
            <v>0</v>
          </cell>
          <cell r="AE1268">
            <v>0</v>
          </cell>
          <cell r="AF1268">
            <v>0</v>
          </cell>
          <cell r="AG1268">
            <v>0</v>
          </cell>
          <cell r="AH1268">
            <v>0</v>
          </cell>
          <cell r="AK1268">
            <v>40737</v>
          </cell>
          <cell r="AL1268">
            <v>40737</v>
          </cell>
          <cell r="AM1268" t="str">
            <v>-</v>
          </cell>
          <cell r="AN1268">
            <v>7053</v>
          </cell>
          <cell r="AO1268">
            <v>5620555</v>
          </cell>
        </row>
        <row r="1269">
          <cell r="B1269" t="str">
            <v>Frau</v>
          </cell>
          <cell r="D1269" t="str">
            <v>Paula</v>
          </cell>
          <cell r="E1269" t="str">
            <v>Zellinger</v>
          </cell>
          <cell r="H1269" t="str">
            <v>Dürnberg 5</v>
          </cell>
          <cell r="I1269" t="str">
            <v>4100 Ottensheim</v>
          </cell>
          <cell r="J1269" t="str">
            <v>Sehr geehrte Frau Zellinger</v>
          </cell>
          <cell r="K1269" t="str">
            <v>Liebe Paula</v>
          </cell>
          <cell r="L1269" t="str">
            <v>paulazellinger1@gmail.com</v>
          </cell>
          <cell r="N1269" t="str">
            <v>+43 (660) 4288998</v>
          </cell>
          <cell r="O1269">
            <v>35775</v>
          </cell>
          <cell r="P1269" t="str">
            <v>Ottensheim-Puchenau</v>
          </cell>
          <cell r="Q1269" t="str">
            <v>Urfahr</v>
          </cell>
          <cell r="R1269" t="str">
            <v xml:space="preserve">Leiterin Stv. </v>
          </cell>
          <cell r="S1269" t="str">
            <v xml:space="preserve"> </v>
          </cell>
          <cell r="T1269" t="str">
            <v xml:space="preserve"> </v>
          </cell>
          <cell r="U1269" t="str">
            <v>LJ OÖ - Mitglied - Ottensheim-Puchenau</v>
          </cell>
          <cell r="V1269" t="str">
            <v>Mitglied</v>
          </cell>
          <cell r="AA1269">
            <v>53.76</v>
          </cell>
          <cell r="AB1269">
            <v>39</v>
          </cell>
          <cell r="AC1269">
            <v>0</v>
          </cell>
          <cell r="AD1269">
            <v>9</v>
          </cell>
          <cell r="AE1269">
            <v>0</v>
          </cell>
          <cell r="AF1269">
            <v>0</v>
          </cell>
          <cell r="AG1269">
            <v>0</v>
          </cell>
          <cell r="AH1269">
            <v>0</v>
          </cell>
          <cell r="AK1269">
            <v>41708</v>
          </cell>
          <cell r="AL1269">
            <v>41708</v>
          </cell>
          <cell r="AM1269" t="str">
            <v>-</v>
          </cell>
          <cell r="AN1269">
            <v>11201</v>
          </cell>
          <cell r="AO1269">
            <v>5673712</v>
          </cell>
        </row>
        <row r="1270">
          <cell r="B1270" t="str">
            <v>Frau</v>
          </cell>
          <cell r="D1270" t="str">
            <v>Karin</v>
          </cell>
          <cell r="E1270" t="str">
            <v>Engleder</v>
          </cell>
          <cell r="H1270" t="str">
            <v>Oberhart 23</v>
          </cell>
          <cell r="I1270" t="str">
            <v>4113 St. Martin im Mühlkreis</v>
          </cell>
          <cell r="J1270" t="str">
            <v>Sehr geehrte Frau Engleder</v>
          </cell>
          <cell r="K1270" t="str">
            <v>Liebe Karin</v>
          </cell>
          <cell r="L1270" t="str">
            <v>karin.engleder@gmx.at</v>
          </cell>
          <cell r="N1270" t="str">
            <v>+43 (664) 1062801</v>
          </cell>
          <cell r="O1270">
            <v>35949</v>
          </cell>
          <cell r="P1270" t="str">
            <v>St. Martin</v>
          </cell>
          <cell r="Q1270" t="str">
            <v>Rohrbach (Bezirk)</v>
          </cell>
          <cell r="R1270" t="str">
            <v xml:space="preserve">Kassaprüfer/in </v>
          </cell>
          <cell r="S1270" t="str">
            <v xml:space="preserve"> </v>
          </cell>
          <cell r="T1270" t="str">
            <v xml:space="preserve"> </v>
          </cell>
          <cell r="U1270" t="str">
            <v>LJ OÖ - Mitglied - St. Martin</v>
          </cell>
          <cell r="V1270" t="str">
            <v>Mitglied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  <cell r="AE1270">
            <v>0</v>
          </cell>
          <cell r="AF1270">
            <v>0</v>
          </cell>
          <cell r="AG1270">
            <v>0</v>
          </cell>
          <cell r="AH1270">
            <v>0</v>
          </cell>
          <cell r="AK1270">
            <v>41444</v>
          </cell>
          <cell r="AL1270">
            <v>41444</v>
          </cell>
          <cell r="AM1270" t="str">
            <v>-</v>
          </cell>
          <cell r="AN1270">
            <v>10296</v>
          </cell>
          <cell r="AO1270">
            <v>5657148</v>
          </cell>
        </row>
        <row r="1271">
          <cell r="B1271" t="str">
            <v>Herrn</v>
          </cell>
          <cell r="D1271" t="str">
            <v>Tobias</v>
          </cell>
          <cell r="E1271" t="str">
            <v>Enzenhofer</v>
          </cell>
          <cell r="H1271" t="str">
            <v>Gstöttnerhofstraße 12</v>
          </cell>
          <cell r="I1271" t="str">
            <v>4040 Linz</v>
          </cell>
          <cell r="J1271" t="str">
            <v>Sehr geehrter Herr Enzenhofer</v>
          </cell>
          <cell r="K1271" t="str">
            <v>Lieber Tobias</v>
          </cell>
          <cell r="L1271" t="str">
            <v>tobias.enzenhofer@lk-ooe.at</v>
          </cell>
          <cell r="O1271">
            <v>33737</v>
          </cell>
          <cell r="P1271" t="str">
            <v>Oberösterreich</v>
          </cell>
          <cell r="R1271" t="str">
            <v xml:space="preserve"> </v>
          </cell>
          <cell r="S1271" t="str">
            <v xml:space="preserve">Betreuer/in </v>
          </cell>
          <cell r="T1271" t="str">
            <v xml:space="preserve"> </v>
          </cell>
          <cell r="U1271" t="str">
            <v>LJ OÖ - Mitglied - Oberösterreich</v>
          </cell>
          <cell r="V1271" t="str">
            <v>Mitglied</v>
          </cell>
          <cell r="AA1271">
            <v>16</v>
          </cell>
          <cell r="AB1271">
            <v>16</v>
          </cell>
          <cell r="AC1271">
            <v>0</v>
          </cell>
          <cell r="AD1271">
            <v>0</v>
          </cell>
          <cell r="AE1271">
            <v>0</v>
          </cell>
          <cell r="AF1271">
            <v>0</v>
          </cell>
          <cell r="AG1271">
            <v>0</v>
          </cell>
          <cell r="AH1271">
            <v>0</v>
          </cell>
          <cell r="AI1271" t="str">
            <v>Ja</v>
          </cell>
          <cell r="AJ1271" t="str">
            <v>Ja</v>
          </cell>
          <cell r="AL1271" t="str">
            <v>-</v>
          </cell>
          <cell r="AM1271" t="str">
            <v>-</v>
          </cell>
        </row>
        <row r="1272">
          <cell r="B1272" t="str">
            <v>Frau</v>
          </cell>
          <cell r="D1272" t="str">
            <v>Michaela</v>
          </cell>
          <cell r="E1272" t="str">
            <v>Lehner</v>
          </cell>
          <cell r="H1272" t="str">
            <v>Leitnerweg 28</v>
          </cell>
          <cell r="I1272" t="str">
            <v>4111 Walding</v>
          </cell>
          <cell r="J1272" t="str">
            <v>Sehr geehrte Frau Lehner</v>
          </cell>
          <cell r="K1272" t="str">
            <v>Liebe Michaela</v>
          </cell>
          <cell r="L1272" t="str">
            <v>lehner_michaela@gmx.at</v>
          </cell>
          <cell r="N1272" t="str">
            <v>+43 (650) 2270886</v>
          </cell>
          <cell r="O1272">
            <v>31651</v>
          </cell>
          <cell r="P1272" t="str">
            <v>Walding</v>
          </cell>
          <cell r="Q1272" t="str">
            <v>Urfahr</v>
          </cell>
          <cell r="R1272" t="str">
            <v xml:space="preserve">Volkstanzleiter/in </v>
          </cell>
          <cell r="S1272" t="str">
            <v xml:space="preserve"> </v>
          </cell>
          <cell r="T1272" t="str">
            <v xml:space="preserve"> </v>
          </cell>
          <cell r="U1272" t="str">
            <v>LJ OÖ - Mitglied - Walding</v>
          </cell>
          <cell r="V1272" t="str">
            <v>Mitglied</v>
          </cell>
          <cell r="Y1272">
            <v>39781</v>
          </cell>
          <cell r="AA1272">
            <v>117.68</v>
          </cell>
          <cell r="AB1272">
            <v>7</v>
          </cell>
          <cell r="AC1272">
            <v>0</v>
          </cell>
          <cell r="AD1272">
            <v>0</v>
          </cell>
          <cell r="AE1272">
            <v>0</v>
          </cell>
          <cell r="AF1272">
            <v>0</v>
          </cell>
          <cell r="AG1272">
            <v>6</v>
          </cell>
          <cell r="AH1272">
            <v>0</v>
          </cell>
          <cell r="AL1272">
            <v>38527</v>
          </cell>
          <cell r="AM1272">
            <v>42698</v>
          </cell>
          <cell r="AN1272">
            <v>1411</v>
          </cell>
          <cell r="AO1272">
            <v>5350089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2"/>
  <sheetViews>
    <sheetView topLeftCell="B1" workbookViewId="0">
      <selection activeCell="E4" sqref="E4"/>
    </sheetView>
  </sheetViews>
  <sheetFormatPr baseColWidth="10" defaultRowHeight="15" x14ac:dyDescent="0.25"/>
  <cols>
    <col min="1" max="1" width="11.42578125" hidden="1" customWidth="1"/>
    <col min="2" max="2" width="7.85546875" customWidth="1"/>
    <col min="3" max="3" width="13.42578125" hidden="1" customWidth="1"/>
    <col min="4" max="4" width="15.42578125" customWidth="1"/>
    <col min="5" max="6" width="24.42578125" customWidth="1"/>
    <col min="7" max="7" width="10.42578125" hidden="1" customWidth="1"/>
    <col min="8" max="8" width="21" hidden="1" customWidth="1"/>
    <col min="9" max="9" width="5.42578125" hidden="1" customWidth="1"/>
    <col min="10" max="10" width="28.7109375" hidden="1" customWidth="1"/>
    <col min="11" max="11" width="14.42578125" hidden="1" customWidth="1"/>
    <col min="12" max="12" width="16.42578125" bestFit="1" customWidth="1"/>
    <col min="14" max="14" width="18.28515625" hidden="1" customWidth="1"/>
  </cols>
  <sheetData>
    <row r="1" spans="1:14" ht="18" x14ac:dyDescent="0.25">
      <c r="B1" s="1"/>
      <c r="C1" s="1"/>
      <c r="D1" s="2" t="s">
        <v>3</v>
      </c>
      <c r="E1" s="2"/>
      <c r="F1" s="2"/>
      <c r="G1" s="2"/>
      <c r="H1" s="2"/>
      <c r="J1" s="3"/>
      <c r="K1" s="3"/>
    </row>
    <row r="2" spans="1:14" ht="15.75" x14ac:dyDescent="0.25">
      <c r="B2" s="4" t="s">
        <v>4</v>
      </c>
      <c r="C2" s="4"/>
      <c r="D2" s="5">
        <v>44087</v>
      </c>
      <c r="E2" s="6"/>
      <c r="F2" s="6"/>
      <c r="G2" s="7"/>
      <c r="H2" s="7"/>
      <c r="J2" s="8"/>
      <c r="K2" s="8"/>
    </row>
    <row r="3" spans="1:14" ht="15.75" x14ac:dyDescent="0.25">
      <c r="B3" s="9" t="s">
        <v>5</v>
      </c>
      <c r="C3" s="9"/>
      <c r="D3" s="10" t="s">
        <v>6</v>
      </c>
      <c r="E3" s="10"/>
      <c r="F3" s="10"/>
      <c r="G3" s="11"/>
      <c r="H3" s="11"/>
      <c r="J3" s="8"/>
      <c r="K3" s="8"/>
    </row>
    <row r="4" spans="1:14" x14ac:dyDescent="0.25">
      <c r="C4" s="8"/>
      <c r="D4" s="8"/>
      <c r="E4" s="8"/>
      <c r="F4" s="12"/>
      <c r="G4" s="8"/>
      <c r="H4" s="8"/>
      <c r="I4" s="8"/>
      <c r="J4" s="8"/>
      <c r="K4" s="8"/>
    </row>
    <row r="5" spans="1:14" x14ac:dyDescent="0.25">
      <c r="C5" s="8"/>
      <c r="D5" s="8"/>
      <c r="E5" s="8"/>
      <c r="F5" s="12"/>
      <c r="G5" s="8"/>
      <c r="H5" s="8"/>
      <c r="I5" s="8"/>
      <c r="J5" s="8"/>
      <c r="K5" s="8"/>
    </row>
    <row r="6" spans="1:14" ht="16.5" thickBot="1" x14ac:dyDescent="0.3">
      <c r="A6" s="63"/>
      <c r="B6" s="13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4" t="s">
        <v>0</v>
      </c>
      <c r="M6" s="15" t="s">
        <v>1</v>
      </c>
      <c r="N6" s="14" t="s">
        <v>2</v>
      </c>
    </row>
    <row r="7" spans="1:14" ht="15.75" x14ac:dyDescent="0.25">
      <c r="A7">
        <f>M7</f>
        <v>7</v>
      </c>
      <c r="B7" s="16">
        <v>1</v>
      </c>
      <c r="C7" s="17">
        <v>19949</v>
      </c>
      <c r="D7" s="18" t="s">
        <v>17</v>
      </c>
      <c r="E7" s="18" t="s">
        <v>18</v>
      </c>
      <c r="F7" s="19" t="s">
        <v>19</v>
      </c>
      <c r="G7" s="20" t="e">
        <f>IF($C7=""," ",VLOOKUP($C7,[1]Mitglieder!$1:$1048576,9,FALSE))</f>
        <v>#N/A</v>
      </c>
      <c r="H7" s="21" t="e">
        <f>IF($C7=""," ",VLOOKUP($C7,[1]Mitglieder!$1:$1048576,10,FALSE))</f>
        <v>#N/A</v>
      </c>
      <c r="I7" s="21" t="e">
        <f>IF($C7=""," ",VLOOKUP($C7,[1]Mitglieder!$1:$1048576,11,FALSE))</f>
        <v>#N/A</v>
      </c>
      <c r="J7" s="21" t="e">
        <f>IF($C7=""," ",VLOOKUP($C7,[1]Mitglieder!$1:$1048576,13,FALSE))</f>
        <v>#N/A</v>
      </c>
      <c r="K7" s="22" t="e">
        <f>IF($C7=""," ",VLOOKUP($C7,[1]Mitglieder!$1:$1048576,17,FALSE))</f>
        <v>#N/A</v>
      </c>
      <c r="L7" s="23">
        <v>1</v>
      </c>
      <c r="M7" s="24">
        <f>RANK(N7,$N$7:$N$56)</f>
        <v>7</v>
      </c>
      <c r="N7" s="64">
        <v>109.5</v>
      </c>
    </row>
    <row r="8" spans="1:14" ht="16.5" thickBot="1" x14ac:dyDescent="0.3">
      <c r="A8">
        <f>A7+0.5</f>
        <v>7.5</v>
      </c>
      <c r="B8" s="25">
        <v>2</v>
      </c>
      <c r="C8" s="26">
        <v>19346</v>
      </c>
      <c r="D8" s="27" t="str">
        <f>IF($C8=""," ",VLOOKUP($C8,[1]Mitglieder!$1:$1048576,4,FALSE))</f>
        <v>Franziska</v>
      </c>
      <c r="E8" s="27" t="str">
        <f>IF($C8=""," ",VLOOKUP($C8,[1]Mitglieder!$1:$1048576,5,FALSE))</f>
        <v>Gattringer</v>
      </c>
      <c r="F8" s="28" t="s">
        <v>19</v>
      </c>
      <c r="G8" s="29" t="str">
        <f>IF($C8=""," ",VLOOKUP($C8,[1]Mitglieder!$1:$1048576,9,FALSE))</f>
        <v>4101 Feldkirchen an der Donau</v>
      </c>
      <c r="H8" s="30" t="str">
        <f>IF($C8=""," ",VLOOKUP($C8,[1]Mitglieder!$1:$1048576,10,FALSE))</f>
        <v>franziska.gattringer99@gmail.com</v>
      </c>
      <c r="I8" s="30" t="str">
        <f>IF($C8=""," ",VLOOKUP($C8,[1]Mitglieder!$1:$1048576,11,FALSE))</f>
        <v>+43 (664) 75083996</v>
      </c>
      <c r="J8" s="30" t="str">
        <f>IF($C8=""," ",VLOOKUP($C8,[1]Mitglieder!$1:$1048576,13,FALSE))</f>
        <v>Feldkirchen an der Donau</v>
      </c>
      <c r="K8" s="31" t="str">
        <f>IF($C8=""," ",VLOOKUP($C8,[1]Mitglieder!$1:$1048576,17,FALSE))</f>
        <v xml:space="preserve"> </v>
      </c>
      <c r="L8" s="32"/>
      <c r="M8" s="33"/>
      <c r="N8" s="65"/>
    </row>
    <row r="9" spans="1:14" ht="15.75" x14ac:dyDescent="0.25">
      <c r="A9">
        <f t="shared" ref="A9" si="0">M9</f>
        <v>19</v>
      </c>
      <c r="B9" s="34">
        <v>3</v>
      </c>
      <c r="C9" s="35">
        <v>19302</v>
      </c>
      <c r="D9" s="35" t="str">
        <f>IF($C9=""," ",VLOOKUP($C9,[1]Mitglieder!$1:$1048576,4,FALSE))</f>
        <v>Florentina</v>
      </c>
      <c r="E9" s="35" t="str">
        <f>IF($C9=""," ",VLOOKUP($C9,[1]Mitglieder!$1:$1048576,5,FALSE))</f>
        <v>Leitner</v>
      </c>
      <c r="F9" s="36" t="s">
        <v>19</v>
      </c>
      <c r="G9" s="37" t="str">
        <f>IF($C9=""," ",VLOOKUP($C9,[1]Mitglieder!$1:$1048576,9,FALSE))</f>
        <v>4101 Feldkirchen an der Donau</v>
      </c>
      <c r="H9" s="38" t="str">
        <f>IF($C9=""," ",VLOOKUP($C9,[1]Mitglieder!$1:$1048576,10,FALSE))</f>
        <v>leitner.flo2003@gmx.at</v>
      </c>
      <c r="I9" s="38" t="str">
        <f>IF($C9=""," ",VLOOKUP($C9,[1]Mitglieder!$1:$1048576,11,FALSE))</f>
        <v>+43 (660) 9140200</v>
      </c>
      <c r="J9" s="38" t="str">
        <f>IF($C9=""," ",VLOOKUP($C9,[1]Mitglieder!$1:$1048576,13,FALSE))</f>
        <v>Feldkirchen an der Donau</v>
      </c>
      <c r="K9" s="39" t="str">
        <f>IF($C9=""," ",VLOOKUP($C9,[1]Mitglieder!$1:$1048576,17,FALSE))</f>
        <v xml:space="preserve"> </v>
      </c>
      <c r="L9" s="40">
        <v>2</v>
      </c>
      <c r="M9" s="41">
        <f>RANK(N9,$N$7:$N$56)</f>
        <v>19</v>
      </c>
      <c r="N9" s="66">
        <v>85</v>
      </c>
    </row>
    <row r="10" spans="1:14" ht="16.5" thickBot="1" x14ac:dyDescent="0.3">
      <c r="A10">
        <f t="shared" ref="A10" si="1">A9+0.5</f>
        <v>19.5</v>
      </c>
      <c r="B10" s="42">
        <v>4</v>
      </c>
      <c r="C10" s="43"/>
      <c r="D10" s="43" t="s">
        <v>20</v>
      </c>
      <c r="E10" s="43" t="s">
        <v>21</v>
      </c>
      <c r="F10" s="44" t="s">
        <v>19</v>
      </c>
      <c r="G10" s="45" t="str">
        <f>IF($C10=""," ",VLOOKUP($C10,[1]Mitglieder!$1:$1048576,9,FALSE))</f>
        <v xml:space="preserve"> </v>
      </c>
      <c r="H10" s="46" t="str">
        <f>IF($C10=""," ",VLOOKUP($C10,[1]Mitglieder!$1:$1048576,10,FALSE))</f>
        <v xml:space="preserve"> </v>
      </c>
      <c r="I10" s="46" t="str">
        <f>IF($C10=""," ",VLOOKUP($C10,[1]Mitglieder!$1:$1048576,11,FALSE))</f>
        <v xml:space="preserve"> </v>
      </c>
      <c r="J10" s="46" t="str">
        <f>IF($C10=""," ",VLOOKUP($C10,[1]Mitglieder!$1:$1048576,13,FALSE))</f>
        <v xml:space="preserve"> </v>
      </c>
      <c r="K10" s="47" t="str">
        <f>IF($C10=""," ",VLOOKUP($C10,[1]Mitglieder!$1:$1048576,17,FALSE))</f>
        <v xml:space="preserve"> </v>
      </c>
      <c r="L10" s="48"/>
      <c r="M10" s="49"/>
      <c r="N10" s="67"/>
    </row>
    <row r="11" spans="1:14" ht="15.75" x14ac:dyDescent="0.25">
      <c r="A11">
        <f t="shared" ref="A11" si="2">M11</f>
        <v>24</v>
      </c>
      <c r="B11" s="50">
        <v>5</v>
      </c>
      <c r="C11" s="26">
        <v>20168</v>
      </c>
      <c r="D11" s="27" t="s">
        <v>22</v>
      </c>
      <c r="E11" s="27" t="s">
        <v>23</v>
      </c>
      <c r="F11" s="28" t="s">
        <v>24</v>
      </c>
      <c r="G11" s="20" t="e">
        <f>IF($C11=""," ",VLOOKUP($C11,[1]Mitglieder!$1:$1048576,9,FALSE))</f>
        <v>#N/A</v>
      </c>
      <c r="H11" s="21" t="e">
        <f>IF($C11=""," ",VLOOKUP($C11,[1]Mitglieder!$1:$1048576,10,FALSE))</f>
        <v>#N/A</v>
      </c>
      <c r="I11" s="21" t="e">
        <f>IF($C11=""," ",VLOOKUP($C11,[1]Mitglieder!$1:$1048576,11,FALSE))</f>
        <v>#N/A</v>
      </c>
      <c r="J11" s="21" t="e">
        <f>IF($C11=""," ",VLOOKUP($C11,[1]Mitglieder!$1:$1048576,13,FALSE))</f>
        <v>#N/A</v>
      </c>
      <c r="K11" s="22" t="e">
        <f>IF($C11=""," ",VLOOKUP($C11,[1]Mitglieder!$1:$1048576,17,FALSE))</f>
        <v>#N/A</v>
      </c>
      <c r="L11" s="23">
        <v>3</v>
      </c>
      <c r="M11" s="24">
        <f>RANK(N11,$N$7:$N$56)</f>
        <v>24</v>
      </c>
      <c r="N11" s="64">
        <v>76.5</v>
      </c>
    </row>
    <row r="12" spans="1:14" ht="16.5" thickBot="1" x14ac:dyDescent="0.3">
      <c r="A12">
        <f t="shared" ref="A12" si="3">A11+0.5</f>
        <v>24.5</v>
      </c>
      <c r="B12" s="25">
        <v>6</v>
      </c>
      <c r="C12" s="26">
        <v>18075</v>
      </c>
      <c r="D12" s="27" t="str">
        <f>IF($C12=""," ",VLOOKUP($C12,[1]Mitglieder!$1:$1048576,4,FALSE))</f>
        <v>Lea</v>
      </c>
      <c r="E12" s="27" t="str">
        <f>IF($C12=""," ",VLOOKUP($C12,[1]Mitglieder!$1:$1048576,5,FALSE))</f>
        <v>Landl</v>
      </c>
      <c r="F12" s="28" t="s">
        <v>24</v>
      </c>
      <c r="G12" s="29" t="str">
        <f>IF($C12=""," ",VLOOKUP($C12,[1]Mitglieder!$1:$1048576,9,FALSE))</f>
        <v>4210 Alberndorf in der Riedmark</v>
      </c>
      <c r="H12" s="30" t="str">
        <f>IF($C12=""," ",VLOOKUP($C12,[1]Mitglieder!$1:$1048576,10,FALSE))</f>
        <v>lea.landl@gmx.at</v>
      </c>
      <c r="I12" s="30" t="str">
        <f>IF($C12=""," ",VLOOKUP($C12,[1]Mitglieder!$1:$1048576,11,FALSE))</f>
        <v>+43 (681) 20414014</v>
      </c>
      <c r="J12" s="30" t="str">
        <f>IF($C12=""," ",VLOOKUP($C12,[1]Mitglieder!$1:$1048576,13,FALSE))</f>
        <v>Altenberg</v>
      </c>
      <c r="K12" s="31" t="str">
        <f>IF($C12=""," ",VLOOKUP($C12,[1]Mitglieder!$1:$1048576,17,FALSE))</f>
        <v xml:space="preserve"> </v>
      </c>
      <c r="L12" s="32"/>
      <c r="M12" s="33"/>
      <c r="N12" s="68"/>
    </row>
    <row r="13" spans="1:14" ht="15.75" x14ac:dyDescent="0.25">
      <c r="A13">
        <f t="shared" ref="A13" si="4">M13</f>
        <v>17</v>
      </c>
      <c r="B13" s="34">
        <v>7</v>
      </c>
      <c r="C13" s="35">
        <v>20171</v>
      </c>
      <c r="D13" s="35" t="s">
        <v>25</v>
      </c>
      <c r="E13" s="35" t="s">
        <v>26</v>
      </c>
      <c r="F13" s="36" t="s">
        <v>24</v>
      </c>
      <c r="G13" s="37" t="e">
        <f>IF($C13=""," ",VLOOKUP($C13,[1]Mitglieder!$1:$1048576,9,FALSE))</f>
        <v>#N/A</v>
      </c>
      <c r="H13" s="38" t="e">
        <f>IF($C13=""," ",VLOOKUP($C13,[1]Mitglieder!$1:$1048576,10,FALSE))</f>
        <v>#N/A</v>
      </c>
      <c r="I13" s="38" t="e">
        <f>IF($C13=""," ",VLOOKUP($C13,[1]Mitglieder!$1:$1048576,11,FALSE))</f>
        <v>#N/A</v>
      </c>
      <c r="J13" s="38" t="e">
        <f>IF($C13=""," ",VLOOKUP($C13,[1]Mitglieder!$1:$1048576,13,FALSE))</f>
        <v>#N/A</v>
      </c>
      <c r="K13" s="39" t="e">
        <f>IF($C13=""," ",VLOOKUP($C13,[1]Mitglieder!$1:$1048576,17,FALSE))</f>
        <v>#N/A</v>
      </c>
      <c r="L13" s="40">
        <v>4</v>
      </c>
      <c r="M13" s="41">
        <f>RANK(N13,$N$7:$N$56)</f>
        <v>17</v>
      </c>
      <c r="N13" s="66">
        <v>90.5</v>
      </c>
    </row>
    <row r="14" spans="1:14" ht="16.5" thickBot="1" x14ac:dyDescent="0.3">
      <c r="A14">
        <f t="shared" ref="A14" si="5">A13+0.5</f>
        <v>17.5</v>
      </c>
      <c r="B14" s="42">
        <v>8</v>
      </c>
      <c r="C14" s="43"/>
      <c r="D14" s="43" t="s">
        <v>27</v>
      </c>
      <c r="E14" s="43" t="s">
        <v>28</v>
      </c>
      <c r="F14" s="44" t="s">
        <v>24</v>
      </c>
      <c r="G14" s="45" t="str">
        <f>IF($C14=""," ",VLOOKUP($C14,[1]Mitglieder!$1:$1048576,9,FALSE))</f>
        <v xml:space="preserve"> </v>
      </c>
      <c r="H14" s="46" t="str">
        <f>IF($C14=""," ",VLOOKUP($C14,[1]Mitglieder!$1:$1048576,10,FALSE))</f>
        <v xml:space="preserve"> </v>
      </c>
      <c r="I14" s="46" t="str">
        <f>IF($C14=""," ",VLOOKUP($C14,[1]Mitglieder!$1:$1048576,11,FALSE))</f>
        <v xml:space="preserve"> </v>
      </c>
      <c r="J14" s="46" t="str">
        <f>IF($C14=""," ",VLOOKUP($C14,[1]Mitglieder!$1:$1048576,13,FALSE))</f>
        <v xml:space="preserve"> </v>
      </c>
      <c r="K14" s="47" t="str">
        <f>IF($C14=""," ",VLOOKUP($C14,[1]Mitglieder!$1:$1048576,17,FALSE))</f>
        <v xml:space="preserve"> </v>
      </c>
      <c r="L14" s="48"/>
      <c r="M14" s="49"/>
      <c r="N14" s="67"/>
    </row>
    <row r="15" spans="1:14" ht="15.75" x14ac:dyDescent="0.25">
      <c r="A15">
        <f t="shared" ref="A15" si="6">M15</f>
        <v>24</v>
      </c>
      <c r="B15" s="50">
        <v>9</v>
      </c>
      <c r="C15" s="26">
        <v>10364</v>
      </c>
      <c r="D15" s="27" t="str">
        <f>IF($C15=""," ",VLOOKUP($C15,[1]Mitglieder!$1:$1048576,4,FALSE))</f>
        <v>Elisabeth</v>
      </c>
      <c r="E15" s="27" t="str">
        <f>IF($C15=""," ",VLOOKUP($C15,[1]Mitglieder!$1:$1048576,5,FALSE))</f>
        <v>Syn</v>
      </c>
      <c r="F15" s="28" t="str">
        <f>IF($C15=""," ",VLOOKUP($C15,[1]Mitglieder!$1:$1048576,14,FALSE))</f>
        <v>Urfahr</v>
      </c>
      <c r="G15" s="20" t="str">
        <f>IF($C15=""," ",VLOOKUP($C15,[1]Mitglieder!$1:$1048576,9,FALSE))</f>
        <v>4100 Ottensheim</v>
      </c>
      <c r="H15" s="21" t="str">
        <f>IF($C15=""," ",VLOOKUP($C15,[1]Mitglieder!$1:$1048576,10,FALSE))</f>
        <v>syn@gmx.at</v>
      </c>
      <c r="I15" s="21" t="str">
        <f>IF($C15=""," ",VLOOKUP($C15,[1]Mitglieder!$1:$1048576,11,FALSE))</f>
        <v>+43 (680) 3231750</v>
      </c>
      <c r="J15" s="21" t="str">
        <f>IF($C15=""," ",VLOOKUP($C15,[1]Mitglieder!$1:$1048576,13,FALSE))</f>
        <v>Ottensheim-Puchenau</v>
      </c>
      <c r="K15" s="22" t="str">
        <f>IF($C15=""," ",VLOOKUP($C15,[1]Mitglieder!$1:$1048576,17,FALSE))</f>
        <v xml:space="preserve"> </v>
      </c>
      <c r="L15" s="23">
        <v>5</v>
      </c>
      <c r="M15" s="24">
        <f>RANK(N15,$N$7:$N$56)</f>
        <v>24</v>
      </c>
      <c r="N15" s="64">
        <v>76.5</v>
      </c>
    </row>
    <row r="16" spans="1:14" ht="16.5" thickBot="1" x14ac:dyDescent="0.3">
      <c r="A16">
        <f t="shared" ref="A16" si="7">A15+0.5</f>
        <v>24.5</v>
      </c>
      <c r="B16" s="25">
        <v>10</v>
      </c>
      <c r="C16" s="26"/>
      <c r="D16" s="27" t="s">
        <v>29</v>
      </c>
      <c r="E16" s="27" t="s">
        <v>30</v>
      </c>
      <c r="F16" s="28" t="s">
        <v>31</v>
      </c>
      <c r="G16" s="29" t="str">
        <f>IF($C16=""," ",VLOOKUP($C16,[1]Mitglieder!$1:$1048576,9,FALSE))</f>
        <v xml:space="preserve"> </v>
      </c>
      <c r="H16" s="30" t="str">
        <f>IF($C16=""," ",VLOOKUP($C16,[1]Mitglieder!$1:$1048576,10,FALSE))</f>
        <v xml:space="preserve"> </v>
      </c>
      <c r="I16" s="30" t="str">
        <f>IF($C16=""," ",VLOOKUP($C16,[1]Mitglieder!$1:$1048576,11,FALSE))</f>
        <v xml:space="preserve"> </v>
      </c>
      <c r="J16" s="30" t="str">
        <f>IF($C16=""," ",VLOOKUP($C16,[1]Mitglieder!$1:$1048576,13,FALSE))</f>
        <v xml:space="preserve"> </v>
      </c>
      <c r="K16" s="31" t="str">
        <f>IF($C16=""," ",VLOOKUP($C16,[1]Mitglieder!$1:$1048576,17,FALSE))</f>
        <v xml:space="preserve"> </v>
      </c>
      <c r="L16" s="32"/>
      <c r="M16" s="33"/>
      <c r="N16" s="68"/>
    </row>
    <row r="17" spans="1:14" ht="15.75" x14ac:dyDescent="0.25">
      <c r="A17">
        <f t="shared" ref="A17" si="8">M17</f>
        <v>4</v>
      </c>
      <c r="B17" s="34">
        <v>11</v>
      </c>
      <c r="C17" s="35">
        <v>19039</v>
      </c>
      <c r="D17" s="35" t="str">
        <f>IF($C17=""," ",VLOOKUP($C17,[1]Mitglieder!$1:$1048576,4,FALSE))</f>
        <v>Marlene</v>
      </c>
      <c r="E17" s="35" t="str">
        <f>IF($C17=""," ",VLOOKUP($C17,[1]Mitglieder!$1:$1048576,5,FALSE))</f>
        <v>Stehrer</v>
      </c>
      <c r="F17" s="36" t="s">
        <v>32</v>
      </c>
      <c r="G17" s="37" t="str">
        <f>IF($C17=""," ",VLOOKUP($C17,[1]Mitglieder!$1:$1048576,9,FALSE))</f>
        <v>4201 Gramastetten</v>
      </c>
      <c r="H17" s="38" t="str">
        <f>IF($C17=""," ",VLOOKUP($C17,[1]Mitglieder!$1:$1048576,10,FALSE))</f>
        <v>marlene.stehrer@gmx.net</v>
      </c>
      <c r="I17" s="38" t="str">
        <f>IF($C17=""," ",VLOOKUP($C17,[1]Mitglieder!$1:$1048576,11,FALSE))</f>
        <v>+43 (677) 61351583</v>
      </c>
      <c r="J17" s="38" t="str">
        <f>IF($C17=""," ",VLOOKUP($C17,[1]Mitglieder!$1:$1048576,13,FALSE))</f>
        <v>Gramastetten</v>
      </c>
      <c r="K17" s="39" t="str">
        <f>IF($C17=""," ",VLOOKUP($C17,[1]Mitglieder!$1:$1048576,17,FALSE))</f>
        <v xml:space="preserve"> </v>
      </c>
      <c r="L17" s="40">
        <v>6</v>
      </c>
      <c r="M17" s="41">
        <f>RANK(N17,$N$7:$N$56)</f>
        <v>4</v>
      </c>
      <c r="N17" s="66">
        <v>121</v>
      </c>
    </row>
    <row r="18" spans="1:14" ht="16.5" thickBot="1" x14ac:dyDescent="0.3">
      <c r="A18">
        <f t="shared" ref="A18" si="9">A17+0.5</f>
        <v>4.5</v>
      </c>
      <c r="B18" s="42">
        <v>12</v>
      </c>
      <c r="C18" s="43">
        <v>19007</v>
      </c>
      <c r="D18" s="43" t="str">
        <f>IF($C18=""," ",VLOOKUP($C18,[1]Mitglieder!$1:$1048576,4,FALSE))</f>
        <v>Malene</v>
      </c>
      <c r="E18" s="43" t="str">
        <f>IF($C18=""," ",VLOOKUP($C18,[1]Mitglieder!$1:$1048576,5,FALSE))</f>
        <v>Stirmayr</v>
      </c>
      <c r="F18" s="44" t="s">
        <v>32</v>
      </c>
      <c r="G18" s="45" t="str">
        <f>IF($C18=""," ",VLOOKUP($C18,[1]Mitglieder!$1:$1048576,9,FALSE))</f>
        <v>4201 Gramastetten</v>
      </c>
      <c r="H18" s="46" t="str">
        <f>IF($C18=""," ",VLOOKUP($C18,[1]Mitglieder!$1:$1048576,10,FALSE))</f>
        <v>malenestirmayr33@gmail.com</v>
      </c>
      <c r="I18" s="46" t="str">
        <f>IF($C18=""," ",VLOOKUP($C18,[1]Mitglieder!$1:$1048576,11,FALSE))</f>
        <v>+43 (677) 62734903</v>
      </c>
      <c r="J18" s="46" t="str">
        <f>IF($C18=""," ",VLOOKUP($C18,[1]Mitglieder!$1:$1048576,13,FALSE))</f>
        <v>Gramastetten</v>
      </c>
      <c r="K18" s="47" t="str">
        <f>IF($C18=""," ",VLOOKUP($C18,[1]Mitglieder!$1:$1048576,17,FALSE))</f>
        <v xml:space="preserve"> </v>
      </c>
      <c r="L18" s="48"/>
      <c r="M18" s="49"/>
      <c r="N18" s="67"/>
    </row>
    <row r="19" spans="1:14" ht="15.75" x14ac:dyDescent="0.25">
      <c r="A19">
        <f t="shared" ref="A19" si="10">M19</f>
        <v>9</v>
      </c>
      <c r="B19" s="50">
        <v>13</v>
      </c>
      <c r="C19" s="26">
        <v>18362</v>
      </c>
      <c r="D19" s="27" t="str">
        <f>IF($C19=""," ",VLOOKUP($C19,[1]Mitglieder!$1:$1048576,4,FALSE))</f>
        <v>Melanie</v>
      </c>
      <c r="E19" s="27" t="str">
        <f>IF($C19=""," ",VLOOKUP($C19,[1]Mitglieder!$1:$1048576,5,FALSE))</f>
        <v>Venzl</v>
      </c>
      <c r="F19" s="28" t="s">
        <v>33</v>
      </c>
      <c r="G19" s="20" t="str">
        <f>IF($C19=""," ",VLOOKUP($C19,[1]Mitglieder!$1:$1048576,9,FALSE))</f>
        <v>4102 Goldwörth</v>
      </c>
      <c r="H19" s="21" t="str">
        <f>IF($C19=""," ",VLOOKUP($C19,[1]Mitglieder!$1:$1048576,10,FALSE))</f>
        <v>melanie.venzl@gmx.at</v>
      </c>
      <c r="I19" s="21" t="str">
        <f>IF($C19=""," ",VLOOKUP($C19,[1]Mitglieder!$1:$1048576,11,FALSE))</f>
        <v>+43 (676) 814281995</v>
      </c>
      <c r="J19" s="21" t="str">
        <f>IF($C19=""," ",VLOOKUP($C19,[1]Mitglieder!$1:$1048576,13,FALSE))</f>
        <v>Goldwörth</v>
      </c>
      <c r="K19" s="22" t="str">
        <f>IF($C19=""," ",VLOOKUP($C19,[1]Mitglieder!$1:$1048576,17,FALSE))</f>
        <v xml:space="preserve"> </v>
      </c>
      <c r="L19" s="23">
        <v>7</v>
      </c>
      <c r="M19" s="24">
        <f>RANK(N19,$N$7:$N$56)</f>
        <v>9</v>
      </c>
      <c r="N19" s="64">
        <v>107</v>
      </c>
    </row>
    <row r="20" spans="1:14" ht="16.5" thickBot="1" x14ac:dyDescent="0.3">
      <c r="A20">
        <f t="shared" ref="A20" si="11">A19+0.5</f>
        <v>9.5</v>
      </c>
      <c r="B20" s="25">
        <v>14</v>
      </c>
      <c r="C20" s="26"/>
      <c r="D20" s="27" t="s">
        <v>34</v>
      </c>
      <c r="E20" s="27" t="s">
        <v>35</v>
      </c>
      <c r="F20" s="28" t="s">
        <v>33</v>
      </c>
      <c r="G20" s="29" t="str">
        <f>IF($C20=""," ",VLOOKUP($C20,[1]Mitglieder!$1:$1048576,9,FALSE))</f>
        <v xml:space="preserve"> </v>
      </c>
      <c r="H20" s="30" t="str">
        <f>IF($C20=""," ",VLOOKUP($C20,[1]Mitglieder!$1:$1048576,10,FALSE))</f>
        <v xml:space="preserve"> </v>
      </c>
      <c r="I20" s="30" t="str">
        <f>IF($C20=""," ",VLOOKUP($C20,[1]Mitglieder!$1:$1048576,11,FALSE))</f>
        <v xml:space="preserve"> </v>
      </c>
      <c r="J20" s="30" t="str">
        <f>IF($C20=""," ",VLOOKUP($C20,[1]Mitglieder!$1:$1048576,13,FALSE))</f>
        <v xml:space="preserve"> </v>
      </c>
      <c r="K20" s="31" t="str">
        <f>IF($C20=""," ",VLOOKUP($C20,[1]Mitglieder!$1:$1048576,17,FALSE))</f>
        <v xml:space="preserve"> </v>
      </c>
      <c r="L20" s="32"/>
      <c r="M20" s="33"/>
      <c r="N20" s="68"/>
    </row>
    <row r="21" spans="1:14" ht="15.75" x14ac:dyDescent="0.25">
      <c r="A21">
        <f t="shared" ref="A21" si="12">M21</f>
        <v>15</v>
      </c>
      <c r="B21" s="34">
        <v>15</v>
      </c>
      <c r="C21" s="35">
        <v>16101</v>
      </c>
      <c r="D21" s="35" t="str">
        <f>IF($C21=""," ",VLOOKUP($C21,[1]Mitglieder!$1:$1048576,4,FALSE))</f>
        <v>Michael</v>
      </c>
      <c r="E21" s="35" t="str">
        <f>IF($C21=""," ",VLOOKUP($C21,[1]Mitglieder!$1:$1048576,5,FALSE))</f>
        <v>Mayr</v>
      </c>
      <c r="F21" s="36" t="s">
        <v>37</v>
      </c>
      <c r="G21" s="37" t="str">
        <f>IF($C21=""," ",VLOOKUP($C21,[1]Mitglieder!$1:$1048576,9,FALSE))</f>
        <v>4111 Walding</v>
      </c>
      <c r="H21" s="38" t="str">
        <f>IF($C21=""," ",VLOOKUP($C21,[1]Mitglieder!$1:$1048576,10,FALSE))</f>
        <v>michaelmayr25@gmail.com</v>
      </c>
      <c r="I21" s="38" t="str">
        <f>IF($C21=""," ",VLOOKUP($C21,[1]Mitglieder!$1:$1048576,11,FALSE))</f>
        <v xml:space="preserve"> </v>
      </c>
      <c r="J21" s="38" t="str">
        <f>IF($C21=""," ",VLOOKUP($C21,[1]Mitglieder!$1:$1048576,13,FALSE))</f>
        <v>Walding</v>
      </c>
      <c r="K21" s="39" t="str">
        <f>IF($C21=""," ",VLOOKUP($C21,[1]Mitglieder!$1:$1048576,17,FALSE))</f>
        <v xml:space="preserve"> </v>
      </c>
      <c r="L21" s="40">
        <v>8</v>
      </c>
      <c r="M21" s="41">
        <f>RANK(N21,$N$7:$N$56)</f>
        <v>15</v>
      </c>
      <c r="N21" s="66">
        <v>95</v>
      </c>
    </row>
    <row r="22" spans="1:14" ht="16.5" thickBot="1" x14ac:dyDescent="0.3">
      <c r="A22">
        <f t="shared" ref="A22" si="13">A21+0.5</f>
        <v>15.5</v>
      </c>
      <c r="B22" s="42">
        <v>16</v>
      </c>
      <c r="C22" s="43"/>
      <c r="D22" s="43" t="s">
        <v>38</v>
      </c>
      <c r="E22" s="43" t="s">
        <v>39</v>
      </c>
      <c r="F22" s="44" t="s">
        <v>37</v>
      </c>
      <c r="G22" s="45" t="str">
        <f>IF($C22=""," ",VLOOKUP($C22,[1]Mitglieder!$1:$1048576,9,FALSE))</f>
        <v xml:space="preserve"> </v>
      </c>
      <c r="H22" s="46" t="str">
        <f>IF($C22=""," ",VLOOKUP($C22,[1]Mitglieder!$1:$1048576,10,FALSE))</f>
        <v xml:space="preserve"> </v>
      </c>
      <c r="I22" s="46" t="str">
        <f>IF($C22=""," ",VLOOKUP($C22,[1]Mitglieder!$1:$1048576,11,FALSE))</f>
        <v xml:space="preserve"> </v>
      </c>
      <c r="J22" s="46" t="str">
        <f>IF($C22=""," ",VLOOKUP($C22,[1]Mitglieder!$1:$1048576,13,FALSE))</f>
        <v xml:space="preserve"> </v>
      </c>
      <c r="K22" s="47" t="str">
        <f>IF($C22=""," ",VLOOKUP($C22,[1]Mitglieder!$1:$1048576,17,FALSE))</f>
        <v xml:space="preserve"> </v>
      </c>
      <c r="L22" s="48"/>
      <c r="M22" s="49"/>
      <c r="N22" s="67"/>
    </row>
    <row r="23" spans="1:14" ht="15.75" x14ac:dyDescent="0.25">
      <c r="A23">
        <f t="shared" ref="A23" si="14">M23</f>
        <v>23</v>
      </c>
      <c r="B23" s="50">
        <v>17</v>
      </c>
      <c r="C23" s="26"/>
      <c r="D23" s="27" t="s">
        <v>40</v>
      </c>
      <c r="E23" s="27" t="s">
        <v>41</v>
      </c>
      <c r="F23" s="28" t="s">
        <v>37</v>
      </c>
      <c r="G23" s="20" t="str">
        <f>IF($C23=""," ",VLOOKUP($C23,[1]Mitglieder!$1:$1048576,9,FALSE))</f>
        <v xml:space="preserve"> </v>
      </c>
      <c r="H23" s="21" t="str">
        <f>IF($C23=""," ",VLOOKUP($C23,[1]Mitglieder!$1:$1048576,10,FALSE))</f>
        <v xml:space="preserve"> </v>
      </c>
      <c r="I23" s="21" t="str">
        <f>IF($C23=""," ",VLOOKUP($C23,[1]Mitglieder!$1:$1048576,11,FALSE))</f>
        <v xml:space="preserve"> </v>
      </c>
      <c r="J23" s="21" t="str">
        <f>IF($C23=""," ",VLOOKUP($C23,[1]Mitglieder!$1:$1048576,13,FALSE))</f>
        <v xml:space="preserve"> </v>
      </c>
      <c r="K23" s="22" t="str">
        <f>IF($C23=""," ",VLOOKUP($C23,[1]Mitglieder!$1:$1048576,17,FALSE))</f>
        <v xml:space="preserve"> </v>
      </c>
      <c r="L23" s="51">
        <v>9</v>
      </c>
      <c r="M23" s="52">
        <f>RANK(N23,$N$7:$N$56)</f>
        <v>23</v>
      </c>
      <c r="N23" s="64">
        <v>81</v>
      </c>
    </row>
    <row r="24" spans="1:14" ht="16.5" thickBot="1" x14ac:dyDescent="0.3">
      <c r="A24">
        <f t="shared" ref="A24" si="15">A23+0.5</f>
        <v>23.5</v>
      </c>
      <c r="B24" s="25">
        <v>18</v>
      </c>
      <c r="C24" s="26"/>
      <c r="D24" s="27" t="s">
        <v>42</v>
      </c>
      <c r="E24" s="27" t="s">
        <v>43</v>
      </c>
      <c r="F24" s="28" t="s">
        <v>37</v>
      </c>
      <c r="G24" s="29" t="str">
        <f>IF($C24=""," ",VLOOKUP($C24,[1]Mitglieder!$1:$1048576,9,FALSE))</f>
        <v xml:space="preserve"> </v>
      </c>
      <c r="H24" s="30" t="str">
        <f>IF($C24=""," ",VLOOKUP($C24,[1]Mitglieder!$1:$1048576,10,FALSE))</f>
        <v xml:space="preserve"> </v>
      </c>
      <c r="I24" s="30" t="str">
        <f>IF($C24=""," ",VLOOKUP($C24,[1]Mitglieder!$1:$1048576,11,FALSE))</f>
        <v xml:space="preserve"> </v>
      </c>
      <c r="J24" s="30" t="str">
        <f>IF($C24=""," ",VLOOKUP($C24,[1]Mitglieder!$1:$1048576,13,FALSE))</f>
        <v xml:space="preserve"> </v>
      </c>
      <c r="K24" s="31" t="str">
        <f>IF($C24=""," ",VLOOKUP($C24,[1]Mitglieder!$1:$1048576,17,FALSE))</f>
        <v xml:space="preserve"> </v>
      </c>
      <c r="L24" s="53"/>
      <c r="M24" s="54"/>
      <c r="N24" s="68"/>
    </row>
    <row r="25" spans="1:14" ht="15.75" x14ac:dyDescent="0.25">
      <c r="A25">
        <f t="shared" ref="A25" si="16">M25</f>
        <v>8</v>
      </c>
      <c r="B25" s="34">
        <v>19</v>
      </c>
      <c r="C25" s="35">
        <v>14931</v>
      </c>
      <c r="D25" s="35" t="str">
        <f>IF($C25=""," ",VLOOKUP($C25,[1]Mitglieder!$1:$1048576,4,FALSE))</f>
        <v>Elke</v>
      </c>
      <c r="E25" s="35" t="str">
        <f>IF($C25=""," ",VLOOKUP($C25,[1]Mitglieder!$1:$1048576,5,FALSE))</f>
        <v>Satzinger</v>
      </c>
      <c r="F25" s="36" t="s">
        <v>37</v>
      </c>
      <c r="G25" s="37" t="str">
        <f>IF($C25=""," ",VLOOKUP($C25,[1]Mitglieder!$1:$1048576,9,FALSE))</f>
        <v>4111 Walding</v>
      </c>
      <c r="H25" s="38" t="str">
        <f>IF($C25=""," ",VLOOKUP($C25,[1]Mitglieder!$1:$1048576,10,FALSE))</f>
        <v>elke.satzinger@aon.at</v>
      </c>
      <c r="I25" s="38" t="str">
        <f>IF($C25=""," ",VLOOKUP($C25,[1]Mitglieder!$1:$1048576,11,FALSE))</f>
        <v>+43 (680) 2432699</v>
      </c>
      <c r="J25" s="38" t="str">
        <f>IF($C25=""," ",VLOOKUP($C25,[1]Mitglieder!$1:$1048576,13,FALSE))</f>
        <v>Walding</v>
      </c>
      <c r="K25" s="39" t="str">
        <f>IF($C25=""," ",VLOOKUP($C25,[1]Mitglieder!$1:$1048576,17,FALSE))</f>
        <v xml:space="preserve"> </v>
      </c>
      <c r="L25" s="55">
        <v>10</v>
      </c>
      <c r="M25" s="56">
        <f>RANK(N25,$N$7:$N$56)</f>
        <v>8</v>
      </c>
      <c r="N25" s="66">
        <v>109</v>
      </c>
    </row>
    <row r="26" spans="1:14" ht="16.5" thickBot="1" x14ac:dyDescent="0.3">
      <c r="A26">
        <f t="shared" ref="A26" si="17">A25+0.5</f>
        <v>8.5</v>
      </c>
      <c r="B26" s="42">
        <v>20</v>
      </c>
      <c r="C26" s="43">
        <v>18252</v>
      </c>
      <c r="D26" s="43" t="str">
        <f>IF($C26=""," ",VLOOKUP($C26,[1]Mitglieder!$1:$1048576,4,FALSE))</f>
        <v>Melanie</v>
      </c>
      <c r="E26" s="43" t="str">
        <f>IF($C26=""," ",VLOOKUP($C26,[1]Mitglieder!$1:$1048576,5,FALSE))</f>
        <v>Mayr</v>
      </c>
      <c r="F26" s="44" t="s">
        <v>37</v>
      </c>
      <c r="G26" s="45" t="str">
        <f>IF($C26=""," ",VLOOKUP($C26,[1]Mitglieder!$1:$1048576,9,FALSE))</f>
        <v>4111 Walding</v>
      </c>
      <c r="H26" s="46" t="str">
        <f>IF($C26=""," ",VLOOKUP($C26,[1]Mitglieder!$1:$1048576,10,FALSE))</f>
        <v>melaniemayr13@gmail.com</v>
      </c>
      <c r="I26" s="46" t="str">
        <f>IF($C26=""," ",VLOOKUP($C26,[1]Mitglieder!$1:$1048576,11,FALSE))</f>
        <v>+43 (676) 814282758</v>
      </c>
      <c r="J26" s="46" t="str">
        <f>IF($C26=""," ",VLOOKUP($C26,[1]Mitglieder!$1:$1048576,13,FALSE))</f>
        <v>Walding</v>
      </c>
      <c r="K26" s="47" t="str">
        <f>IF($C26=""," ",VLOOKUP($C26,[1]Mitglieder!$1:$1048576,17,FALSE))</f>
        <v xml:space="preserve"> </v>
      </c>
      <c r="L26" s="57"/>
      <c r="M26" s="58"/>
      <c r="N26" s="67"/>
    </row>
    <row r="27" spans="1:14" ht="15.75" x14ac:dyDescent="0.25">
      <c r="A27">
        <f t="shared" ref="A27" si="18">M27</f>
        <v>21</v>
      </c>
      <c r="B27" s="50">
        <v>21</v>
      </c>
      <c r="C27" s="26"/>
      <c r="D27" s="27" t="s">
        <v>44</v>
      </c>
      <c r="E27" s="27" t="s">
        <v>45</v>
      </c>
      <c r="F27" s="28" t="s">
        <v>37</v>
      </c>
      <c r="G27" s="20" t="str">
        <f>IF($C27=""," ",VLOOKUP($C27,[1]Mitglieder!$1:$1048576,9,FALSE))</f>
        <v xml:space="preserve"> </v>
      </c>
      <c r="H27" s="21" t="str">
        <f>IF($C27=""," ",VLOOKUP($C27,[1]Mitglieder!$1:$1048576,10,FALSE))</f>
        <v xml:space="preserve"> </v>
      </c>
      <c r="I27" s="21" t="str">
        <f>IF($C27=""," ",VLOOKUP($C27,[1]Mitglieder!$1:$1048576,11,FALSE))</f>
        <v xml:space="preserve"> </v>
      </c>
      <c r="J27" s="21" t="str">
        <f>IF($C27=""," ",VLOOKUP($C27,[1]Mitglieder!$1:$1048576,13,FALSE))</f>
        <v xml:space="preserve"> </v>
      </c>
      <c r="K27" s="22" t="str">
        <f>IF($C27=""," ",VLOOKUP($C27,[1]Mitglieder!$1:$1048576,17,FALSE))</f>
        <v xml:space="preserve"> </v>
      </c>
      <c r="L27" s="51">
        <v>11</v>
      </c>
      <c r="M27" s="52">
        <f>RANK(N27,$N$7:$N$56)</f>
        <v>21</v>
      </c>
      <c r="N27" s="64">
        <v>84</v>
      </c>
    </row>
    <row r="28" spans="1:14" ht="16.5" thickBot="1" x14ac:dyDescent="0.3">
      <c r="A28">
        <f t="shared" ref="A28" si="19">A27+0.5</f>
        <v>21.5</v>
      </c>
      <c r="B28" s="25">
        <v>22</v>
      </c>
      <c r="C28" s="26"/>
      <c r="D28" s="27" t="s">
        <v>46</v>
      </c>
      <c r="E28" s="27" t="s">
        <v>47</v>
      </c>
      <c r="F28" s="28" t="s">
        <v>37</v>
      </c>
      <c r="G28" s="29" t="str">
        <f>IF($C28=""," ",VLOOKUP($C28,[1]Mitglieder!$1:$1048576,9,FALSE))</f>
        <v xml:space="preserve"> </v>
      </c>
      <c r="H28" s="30" t="str">
        <f>IF($C28=""," ",VLOOKUP($C28,[1]Mitglieder!$1:$1048576,10,FALSE))</f>
        <v xml:space="preserve"> </v>
      </c>
      <c r="I28" s="30" t="str">
        <f>IF($C28=""," ",VLOOKUP($C28,[1]Mitglieder!$1:$1048576,11,FALSE))</f>
        <v xml:space="preserve"> </v>
      </c>
      <c r="J28" s="30" t="str">
        <f>IF($C28=""," ",VLOOKUP($C28,[1]Mitglieder!$1:$1048576,13,FALSE))</f>
        <v xml:space="preserve"> </v>
      </c>
      <c r="K28" s="31" t="str">
        <f>IF($C28=""," ",VLOOKUP($C28,[1]Mitglieder!$1:$1048576,17,FALSE))</f>
        <v xml:space="preserve"> </v>
      </c>
      <c r="L28" s="53"/>
      <c r="M28" s="54"/>
      <c r="N28" s="68"/>
    </row>
    <row r="29" spans="1:14" ht="15.75" x14ac:dyDescent="0.25">
      <c r="A29">
        <f t="shared" ref="A29" si="20">M29</f>
        <v>10</v>
      </c>
      <c r="B29" s="34">
        <v>23</v>
      </c>
      <c r="C29" s="35">
        <v>18571</v>
      </c>
      <c r="D29" s="35" t="str">
        <f>IF($C29=""," ",VLOOKUP($C29,[1]Mitglieder!$1:$1048576,4,FALSE))</f>
        <v>Verena</v>
      </c>
      <c r="E29" s="35" t="str">
        <f>IF($C29=""," ",VLOOKUP($C29,[1]Mitglieder!$1:$1048576,5,FALSE))</f>
        <v>Friesenecker</v>
      </c>
      <c r="F29" s="36" t="s">
        <v>48</v>
      </c>
      <c r="G29" s="37" t="str">
        <f>IF($C29=""," ",VLOOKUP($C29,[1]Mitglieder!$1:$1048576,9,FALSE))</f>
        <v>4175 Herzogsdorf</v>
      </c>
      <c r="H29" s="38" t="str">
        <f>IF($C29=""," ",VLOOKUP($C29,[1]Mitglieder!$1:$1048576,10,FALSE))</f>
        <v>verena.friesenecker@hotmail.com</v>
      </c>
      <c r="I29" s="38" t="str">
        <f>IF($C29=""," ",VLOOKUP($C29,[1]Mitglieder!$1:$1048576,11,FALSE))</f>
        <v>+43 (660) 6698640</v>
      </c>
      <c r="J29" s="38" t="str">
        <f>IF($C29=""," ",VLOOKUP($C29,[1]Mitglieder!$1:$1048576,13,FALSE))</f>
        <v>Herzogsdorf</v>
      </c>
      <c r="K29" s="39" t="str">
        <f>IF($C29=""," ",VLOOKUP($C29,[1]Mitglieder!$1:$1048576,17,FALSE))</f>
        <v xml:space="preserve"> </v>
      </c>
      <c r="L29" s="55">
        <v>12</v>
      </c>
      <c r="M29" s="56">
        <f>RANK(N29,$N$7:$N$56)</f>
        <v>10</v>
      </c>
      <c r="N29" s="66">
        <v>106.5</v>
      </c>
    </row>
    <row r="30" spans="1:14" ht="16.5" thickBot="1" x14ac:dyDescent="0.3">
      <c r="A30">
        <f t="shared" ref="A30" si="21">A29+0.5</f>
        <v>10.5</v>
      </c>
      <c r="B30" s="42">
        <v>24</v>
      </c>
      <c r="C30" s="43">
        <v>9699</v>
      </c>
      <c r="D30" s="43" t="str">
        <f>IF($C30=""," ",VLOOKUP($C30,[1]Mitglieder!$1:$1048576,4,FALSE))</f>
        <v>Johanna</v>
      </c>
      <c r="E30" s="43" t="str">
        <f>IF($C30=""," ",VLOOKUP($C30,[1]Mitglieder!$1:$1048576,5,FALSE))</f>
        <v>Hagenauer</v>
      </c>
      <c r="F30" s="44" t="s">
        <v>50</v>
      </c>
      <c r="G30" s="45" t="str">
        <f>IF($C30=""," ",VLOOKUP($C30,[1]Mitglieder!$1:$1048576,9,FALSE))</f>
        <v>4100 Ottensheim</v>
      </c>
      <c r="H30" s="46" t="str">
        <f>IF($C30=""," ",VLOOKUP($C30,[1]Mitglieder!$1:$1048576,10,FALSE))</f>
        <v>hagenauer.4@gmail.com</v>
      </c>
      <c r="I30" s="46" t="str">
        <f>IF($C30=""," ",VLOOKUP($C30,[1]Mitglieder!$1:$1048576,11,FALSE))</f>
        <v>+43 (681) 10874344</v>
      </c>
      <c r="J30" s="46" t="str">
        <f>IF($C30=""," ",VLOOKUP($C30,[1]Mitglieder!$1:$1048576,13,FALSE))</f>
        <v>Ottensheim-Puchenau</v>
      </c>
      <c r="K30" s="47" t="str">
        <f>IF($C30=""," ",VLOOKUP($C30,[1]Mitglieder!$1:$1048576,17,FALSE))</f>
        <v xml:space="preserve"> </v>
      </c>
      <c r="L30" s="57"/>
      <c r="M30" s="58"/>
      <c r="N30" s="67"/>
    </row>
    <row r="31" spans="1:14" ht="15.75" x14ac:dyDescent="0.25">
      <c r="A31">
        <f t="shared" ref="A31" si="22">M31</f>
        <v>16</v>
      </c>
      <c r="B31" s="50">
        <v>25</v>
      </c>
      <c r="C31" s="26">
        <v>19278</v>
      </c>
      <c r="D31" s="27" t="str">
        <f>IF($C31=""," ",VLOOKUP($C31,[1]Mitglieder!$1:$1048576,4,FALSE))</f>
        <v>Elena</v>
      </c>
      <c r="E31" s="27" t="str">
        <f>IF($C31=""," ",VLOOKUP($C31,[1]Mitglieder!$1:$1048576,5,FALSE))</f>
        <v>Hartl</v>
      </c>
      <c r="F31" s="28" t="s">
        <v>50</v>
      </c>
      <c r="G31" s="20" t="str">
        <f>IF($C31=""," ",VLOOKUP($C31,[1]Mitglieder!$1:$1048576,9,FALSE))</f>
        <v>4100 Ottensheim</v>
      </c>
      <c r="H31" s="21" t="str">
        <f>IF($C31=""," ",VLOOKUP($C31,[1]Mitglieder!$1:$1048576,10,FALSE))</f>
        <v>elli.hartl@gmx.at</v>
      </c>
      <c r="I31" s="21" t="str">
        <f>IF($C31=""," ",VLOOKUP($C31,[1]Mitglieder!$1:$1048576,11,FALSE))</f>
        <v>+43 (680) 2447338</v>
      </c>
      <c r="J31" s="21" t="str">
        <f>IF($C31=""," ",VLOOKUP($C31,[1]Mitglieder!$1:$1048576,13,FALSE))</f>
        <v>Ottensheim-Puchenau</v>
      </c>
      <c r="K31" s="22" t="str">
        <f>IF($C31=""," ",VLOOKUP($C31,[1]Mitglieder!$1:$1048576,17,FALSE))</f>
        <v xml:space="preserve"> </v>
      </c>
      <c r="L31" s="51">
        <v>13</v>
      </c>
      <c r="M31" s="52">
        <f>RANK(N31,$N$7:$N$56)</f>
        <v>16</v>
      </c>
      <c r="N31" s="64">
        <v>91</v>
      </c>
    </row>
    <row r="32" spans="1:14" ht="16.5" thickBot="1" x14ac:dyDescent="0.3">
      <c r="A32">
        <f t="shared" ref="A32" si="23">A31+0.5</f>
        <v>16.5</v>
      </c>
      <c r="B32" s="25">
        <v>26</v>
      </c>
      <c r="C32" s="26">
        <v>16486</v>
      </c>
      <c r="D32" s="27" t="str">
        <f>IF($C32=""," ",VLOOKUP($C32,[1]Mitglieder!$1:$1048576,4,FALSE))</f>
        <v>Natalie</v>
      </c>
      <c r="E32" s="27" t="str">
        <f>IF($C32=""," ",VLOOKUP($C32,[1]Mitglieder!$1:$1048576,5,FALSE))</f>
        <v>Hartl</v>
      </c>
      <c r="F32" s="28" t="s">
        <v>50</v>
      </c>
      <c r="G32" s="29" t="str">
        <f>IF($C32=""," ",VLOOKUP($C32,[1]Mitglieder!$1:$1048576,9,FALSE))</f>
        <v>4100 Ottensheim</v>
      </c>
      <c r="H32" s="30" t="str">
        <f>IF($C32=""," ",VLOOKUP($C32,[1]Mitglieder!$1:$1048576,10,FALSE))</f>
        <v>m1hartl@petrinum.at</v>
      </c>
      <c r="I32" s="30" t="str">
        <f>IF($C32=""," ",VLOOKUP($C32,[1]Mitglieder!$1:$1048576,11,FALSE))</f>
        <v>+43 (650) 94418433</v>
      </c>
      <c r="J32" s="30" t="str">
        <f>IF($C32=""," ",VLOOKUP($C32,[1]Mitglieder!$1:$1048576,13,FALSE))</f>
        <v>Ottensheim-Puchenau</v>
      </c>
      <c r="K32" s="31" t="str">
        <f>IF($C32=""," ",VLOOKUP($C32,[1]Mitglieder!$1:$1048576,17,FALSE))</f>
        <v xml:space="preserve"> </v>
      </c>
      <c r="L32" s="53"/>
      <c r="M32" s="54"/>
      <c r="N32" s="68"/>
    </row>
    <row r="33" spans="1:14" ht="15.75" x14ac:dyDescent="0.25">
      <c r="A33">
        <f t="shared" ref="A33" si="24">M33</f>
        <v>11</v>
      </c>
      <c r="B33" s="34">
        <v>27</v>
      </c>
      <c r="C33" s="35">
        <v>16489</v>
      </c>
      <c r="D33" s="35" t="str">
        <f>IF($C33=""," ",VLOOKUP($C33,[1]Mitglieder!$1:$1048576,4,FALSE))</f>
        <v>Anna</v>
      </c>
      <c r="E33" s="35" t="str">
        <f>IF($C33=""," ",VLOOKUP($C33,[1]Mitglieder!$1:$1048576,5,FALSE))</f>
        <v>Ganser</v>
      </c>
      <c r="F33" s="36" t="s">
        <v>50</v>
      </c>
      <c r="G33" s="37" t="str">
        <f>IF($C33=""," ",VLOOKUP($C33,[1]Mitglieder!$1:$1048576,9,FALSE))</f>
        <v>4040 Gramastetten</v>
      </c>
      <c r="H33" s="38" t="str">
        <f>IF($C33=""," ",VLOOKUP($C33,[1]Mitglieder!$1:$1048576,10,FALSE))</f>
        <v>anna.ganser@gmx.at</v>
      </c>
      <c r="I33" s="38" t="str">
        <f>IF($C33=""," ",VLOOKUP($C33,[1]Mitglieder!$1:$1048576,11,FALSE))</f>
        <v>+43 (650) 9997664</v>
      </c>
      <c r="J33" s="38" t="str">
        <f>IF($C33=""," ",VLOOKUP($C33,[1]Mitglieder!$1:$1048576,13,FALSE))</f>
        <v>Ottensheim-Puchenau</v>
      </c>
      <c r="K33" s="39" t="str">
        <f>IF($C33=""," ",VLOOKUP($C33,[1]Mitglieder!$1:$1048576,17,FALSE))</f>
        <v xml:space="preserve"> </v>
      </c>
      <c r="L33" s="55">
        <v>14</v>
      </c>
      <c r="M33" s="56">
        <f>RANK(N33,$N$7:$N$56)</f>
        <v>11</v>
      </c>
      <c r="N33" s="66">
        <v>105.5</v>
      </c>
    </row>
    <row r="34" spans="1:14" ht="16.5" thickBot="1" x14ac:dyDescent="0.3">
      <c r="A34">
        <f t="shared" ref="A34" si="25">A33+0.5</f>
        <v>11.5</v>
      </c>
      <c r="B34" s="42">
        <v>28</v>
      </c>
      <c r="C34" s="43">
        <v>17167</v>
      </c>
      <c r="D34" s="43" t="str">
        <f>IF($C34=""," ",VLOOKUP($C34,[1]Mitglieder!$1:$1048576,4,FALSE))</f>
        <v>Vanessa</v>
      </c>
      <c r="E34" s="43" t="str">
        <f>IF($C34=""," ",VLOOKUP($C34,[1]Mitglieder!$1:$1048576,5,FALSE))</f>
        <v>Wagenhammer</v>
      </c>
      <c r="F34" s="44" t="s">
        <v>50</v>
      </c>
      <c r="G34" s="45" t="str">
        <f>IF($C34=""," ",VLOOKUP($C34,[1]Mitglieder!$1:$1048576,9,FALSE))</f>
        <v>4040 Gramastetten</v>
      </c>
      <c r="H34" s="46" t="str">
        <f>IF($C34=""," ",VLOOKUP($C34,[1]Mitglieder!$1:$1048576,10,FALSE))</f>
        <v>vanessaqay@gmail.com</v>
      </c>
      <c r="I34" s="46" t="str">
        <f>IF($C34=""," ",VLOOKUP($C34,[1]Mitglieder!$1:$1048576,11,FALSE))</f>
        <v>+43 (677) 61293634</v>
      </c>
      <c r="J34" s="46" t="str">
        <f>IF($C34=""," ",VLOOKUP($C34,[1]Mitglieder!$1:$1048576,13,FALSE))</f>
        <v>Ottensheim-Puchenau</v>
      </c>
      <c r="K34" s="47" t="str">
        <f>IF($C34=""," ",VLOOKUP($C34,[1]Mitglieder!$1:$1048576,17,FALSE))</f>
        <v xml:space="preserve"> </v>
      </c>
      <c r="L34" s="57"/>
      <c r="M34" s="58"/>
      <c r="N34" s="67"/>
    </row>
    <row r="35" spans="1:14" ht="15.75" x14ac:dyDescent="0.25">
      <c r="A35">
        <f t="shared" ref="A35" si="26">M35</f>
        <v>18</v>
      </c>
      <c r="B35" s="50">
        <v>29</v>
      </c>
      <c r="C35" s="26">
        <v>14608</v>
      </c>
      <c r="D35" s="27" t="s">
        <v>51</v>
      </c>
      <c r="E35" s="27" t="s">
        <v>52</v>
      </c>
      <c r="F35" s="28" t="s">
        <v>50</v>
      </c>
      <c r="G35" s="20" t="e">
        <f>IF($C35=""," ",VLOOKUP($C35,[1]Mitglieder!$1:$1048576,9,FALSE))</f>
        <v>#N/A</v>
      </c>
      <c r="H35" s="21" t="e">
        <f>IF($C35=""," ",VLOOKUP($C35,[1]Mitglieder!$1:$1048576,10,FALSE))</f>
        <v>#N/A</v>
      </c>
      <c r="I35" s="21" t="e">
        <f>IF($C35=""," ",VLOOKUP($C35,[1]Mitglieder!$1:$1048576,11,FALSE))</f>
        <v>#N/A</v>
      </c>
      <c r="J35" s="21" t="e">
        <f>IF($C35=""," ",VLOOKUP($C35,[1]Mitglieder!$1:$1048576,13,FALSE))</f>
        <v>#N/A</v>
      </c>
      <c r="K35" s="22" t="e">
        <f>IF($C35=""," ",VLOOKUP($C35,[1]Mitglieder!$1:$1048576,17,FALSE))</f>
        <v>#N/A</v>
      </c>
      <c r="L35" s="51">
        <v>15</v>
      </c>
      <c r="M35" s="52">
        <f>RANK(N35,$N$7:$N$56)</f>
        <v>18</v>
      </c>
      <c r="N35" s="64">
        <v>86.5</v>
      </c>
    </row>
    <row r="36" spans="1:14" ht="16.5" thickBot="1" x14ac:dyDescent="0.3">
      <c r="A36">
        <f t="shared" ref="A36" si="27">A35+0.5</f>
        <v>18.5</v>
      </c>
      <c r="B36" s="25">
        <v>30</v>
      </c>
      <c r="C36" s="26">
        <v>16488</v>
      </c>
      <c r="D36" s="27" t="str">
        <f>IF($C36=""," ",VLOOKUP($C36,[1]Mitglieder!$1:$1048576,4,FALSE))</f>
        <v>Lisa Marie</v>
      </c>
      <c r="E36" s="27" t="str">
        <f>IF($C36=""," ",VLOOKUP($C36,[1]Mitglieder!$1:$1048576,5,FALSE))</f>
        <v>Ganser</v>
      </c>
      <c r="F36" s="28" t="s">
        <v>50</v>
      </c>
      <c r="G36" s="29" t="str">
        <f>IF($C36=""," ",VLOOKUP($C36,[1]Mitglieder!$1:$1048576,9,FALSE))</f>
        <v>4040 Gramastetten</v>
      </c>
      <c r="H36" s="30" t="str">
        <f>IF($C36=""," ",VLOOKUP($C36,[1]Mitglieder!$1:$1048576,10,FALSE))</f>
        <v>lisa.ganser@gmx.at</v>
      </c>
      <c r="I36" s="30" t="str">
        <f>IF($C36=""," ",VLOOKUP($C36,[1]Mitglieder!$1:$1048576,11,FALSE))</f>
        <v>+43 (650) 75141038</v>
      </c>
      <c r="J36" s="30" t="str">
        <f>IF($C36=""," ",VLOOKUP($C36,[1]Mitglieder!$1:$1048576,13,FALSE))</f>
        <v>Ottensheim-Puchenau</v>
      </c>
      <c r="K36" s="31" t="str">
        <f>IF($C36=""," ",VLOOKUP($C36,[1]Mitglieder!$1:$1048576,17,FALSE))</f>
        <v xml:space="preserve"> </v>
      </c>
      <c r="L36" s="53"/>
      <c r="M36" s="54"/>
      <c r="N36" s="68"/>
    </row>
    <row r="37" spans="1:14" ht="15.75" x14ac:dyDescent="0.25">
      <c r="A37">
        <f t="shared" ref="A37" si="28">M37</f>
        <v>19</v>
      </c>
      <c r="B37" s="34">
        <v>31</v>
      </c>
      <c r="C37" s="35">
        <v>17171</v>
      </c>
      <c r="D37" s="35" t="str">
        <f>IF($C37=""," ",VLOOKUP($C37,[1]Mitglieder!$1:$1048576,4,FALSE))</f>
        <v>Bernhard</v>
      </c>
      <c r="E37" s="35" t="str">
        <f>IF($C37=""," ",VLOOKUP($C37,[1]Mitglieder!$1:$1048576,5,FALSE))</f>
        <v>Kaimberger</v>
      </c>
      <c r="F37" s="36" t="s">
        <v>50</v>
      </c>
      <c r="G37" s="37" t="str">
        <f>IF($C37=""," ",VLOOKUP($C37,[1]Mitglieder!$1:$1048576,9,FALSE))</f>
        <v>4048 Puchenau</v>
      </c>
      <c r="H37" s="38" t="str">
        <f>IF($C37=""," ",VLOOKUP($C37,[1]Mitglieder!$1:$1048576,10,FALSE))</f>
        <v>bernhard.kaimberger@me.com</v>
      </c>
      <c r="I37" s="38" t="str">
        <f>IF($C37=""," ",VLOOKUP($C37,[1]Mitglieder!$1:$1048576,11,FALSE))</f>
        <v>+43 (676) 9688909</v>
      </c>
      <c r="J37" s="38" t="str">
        <f>IF($C37=""," ",VLOOKUP($C37,[1]Mitglieder!$1:$1048576,13,FALSE))</f>
        <v>Ottensheim-Puchenau</v>
      </c>
      <c r="K37" s="39" t="str">
        <f>IF($C37=""," ",VLOOKUP($C37,[1]Mitglieder!$1:$1048576,17,FALSE))</f>
        <v xml:space="preserve"> </v>
      </c>
      <c r="L37" s="55">
        <v>16</v>
      </c>
      <c r="M37" s="56">
        <f>RANK(N37,$N$7:$N$56)</f>
        <v>19</v>
      </c>
      <c r="N37" s="66">
        <v>85</v>
      </c>
    </row>
    <row r="38" spans="1:14" ht="16.5" thickBot="1" x14ac:dyDescent="0.3">
      <c r="A38">
        <f t="shared" ref="A38" si="29">A37+0.5</f>
        <v>19.5</v>
      </c>
      <c r="B38" s="42">
        <v>32</v>
      </c>
      <c r="C38" s="43">
        <v>17169</v>
      </c>
      <c r="D38" s="43" t="str">
        <f>IF($C38=""," ",VLOOKUP($C38,[1]Mitglieder!$1:$1048576,4,FALSE))</f>
        <v>Melanie</v>
      </c>
      <c r="E38" s="43" t="str">
        <f>IF($C38=""," ",VLOOKUP($C38,[1]Mitglieder!$1:$1048576,5,FALSE))</f>
        <v>Wagenhammer</v>
      </c>
      <c r="F38" s="44" t="s">
        <v>50</v>
      </c>
      <c r="G38" s="45" t="str">
        <f>IF($C38=""," ",VLOOKUP($C38,[1]Mitglieder!$1:$1048576,9,FALSE))</f>
        <v>4040 Gramastetten</v>
      </c>
      <c r="H38" s="46" t="str">
        <f>IF($C38=""," ",VLOOKUP($C38,[1]Mitglieder!$1:$1048576,10,FALSE))</f>
        <v>melaniewa8@gmail.com</v>
      </c>
      <c r="I38" s="46" t="str">
        <f>IF($C38=""," ",VLOOKUP($C38,[1]Mitglieder!$1:$1048576,11,FALSE))</f>
        <v>+43 (677) 61969656</v>
      </c>
      <c r="J38" s="46" t="str">
        <f>IF($C38=""," ",VLOOKUP($C38,[1]Mitglieder!$1:$1048576,13,FALSE))</f>
        <v>Ottensheim-Puchenau</v>
      </c>
      <c r="K38" s="47" t="str">
        <f>IF($C38=""," ",VLOOKUP($C38,[1]Mitglieder!$1:$1048576,17,FALSE))</f>
        <v xml:space="preserve"> </v>
      </c>
      <c r="L38" s="57"/>
      <c r="M38" s="58"/>
      <c r="N38" s="67"/>
    </row>
    <row r="39" spans="1:14" ht="15.75" x14ac:dyDescent="0.25">
      <c r="A39">
        <f t="shared" ref="A39" si="30">M39</f>
        <v>3</v>
      </c>
      <c r="B39" s="50">
        <v>33</v>
      </c>
      <c r="C39" s="26">
        <v>18424</v>
      </c>
      <c r="D39" s="27" t="str">
        <f>IF($C39=""," ",VLOOKUP($C39,[1]Mitglieder!$1:$1048576,4,FALSE))</f>
        <v>Johanna</v>
      </c>
      <c r="E39" s="27" t="str">
        <f>IF($C39=""," ",VLOOKUP($C39,[1]Mitglieder!$1:$1048576,5,FALSE))</f>
        <v>Kapeller</v>
      </c>
      <c r="F39" s="28" t="s">
        <v>32</v>
      </c>
      <c r="G39" s="20" t="str">
        <f>IF($C39=""," ",VLOOKUP($C39,[1]Mitglieder!$1:$1048576,9,FALSE))</f>
        <v>4175 Herzogsdorf</v>
      </c>
      <c r="H39" s="21" t="str">
        <f>IF($C39=""," ",VLOOKUP($C39,[1]Mitglieder!$1:$1048576,10,FALSE))</f>
        <v>johanna.kapeller@aon.at</v>
      </c>
      <c r="I39" s="21" t="str">
        <f>IF($C39=""," ",VLOOKUP($C39,[1]Mitglieder!$1:$1048576,11,FALSE))</f>
        <v>+43 (677) 62070823</v>
      </c>
      <c r="J39" s="21" t="str">
        <f>IF($C39=""," ",VLOOKUP($C39,[1]Mitglieder!$1:$1048576,13,FALSE))</f>
        <v>Gramastetten</v>
      </c>
      <c r="K39" s="22" t="str">
        <f>IF($C39=""," ",VLOOKUP($C39,[1]Mitglieder!$1:$1048576,17,FALSE))</f>
        <v xml:space="preserve"> </v>
      </c>
      <c r="L39" s="51">
        <v>17</v>
      </c>
      <c r="M39" s="52">
        <f>RANK(N39,$N$7:$N$56)</f>
        <v>3</v>
      </c>
      <c r="N39" s="64">
        <v>125</v>
      </c>
    </row>
    <row r="40" spans="1:14" ht="16.5" thickBot="1" x14ac:dyDescent="0.3">
      <c r="A40">
        <f t="shared" ref="A40" si="31">A39+0.5</f>
        <v>3.5</v>
      </c>
      <c r="B40" s="25">
        <v>34</v>
      </c>
      <c r="C40" s="26">
        <v>11681</v>
      </c>
      <c r="D40" s="27" t="str">
        <f>IF($C40=""," ",VLOOKUP($C40,[1]Mitglieder!$1:$1048576,4,FALSE))</f>
        <v>Melanie</v>
      </c>
      <c r="E40" s="27" t="str">
        <f>IF($C40=""," ",VLOOKUP($C40,[1]Mitglieder!$1:$1048576,5,FALSE))</f>
        <v>Reischl</v>
      </c>
      <c r="F40" s="28" t="s">
        <v>32</v>
      </c>
      <c r="G40" s="29" t="str">
        <f>IF($C40=""," ",VLOOKUP($C40,[1]Mitglieder!$1:$1048576,9,FALSE))</f>
        <v>4201 Gramastetten</v>
      </c>
      <c r="H40" s="30" t="str">
        <f>IF($C40=""," ",VLOOKUP($C40,[1]Mitglieder!$1:$1048576,10,FALSE))</f>
        <v>melaniereischl@gmx.at</v>
      </c>
      <c r="I40" s="30" t="str">
        <f>IF($C40=""," ",VLOOKUP($C40,[1]Mitglieder!$1:$1048576,11,FALSE))</f>
        <v>+43 (664) 8791036</v>
      </c>
      <c r="J40" s="30" t="str">
        <f>IF($C40=""," ",VLOOKUP($C40,[1]Mitglieder!$1:$1048576,13,FALSE))</f>
        <v>Gramastetten</v>
      </c>
      <c r="K40" s="31" t="str">
        <f>IF($C40=""," ",VLOOKUP($C40,[1]Mitglieder!$1:$1048576,17,FALSE))</f>
        <v xml:space="preserve"> </v>
      </c>
      <c r="L40" s="53"/>
      <c r="M40" s="54"/>
      <c r="N40" s="68"/>
    </row>
    <row r="41" spans="1:14" ht="15.75" x14ac:dyDescent="0.25">
      <c r="A41">
        <f t="shared" ref="A41" si="32">M41</f>
        <v>2</v>
      </c>
      <c r="B41" s="34">
        <v>35</v>
      </c>
      <c r="C41" s="35">
        <v>9428</v>
      </c>
      <c r="D41" s="35" t="str">
        <f>IF($C41=""," ",VLOOKUP($C41,[1]Mitglieder!$1:$1048576,4,FALSE))</f>
        <v>Doris</v>
      </c>
      <c r="E41" s="35" t="str">
        <f>IF($C41=""," ",VLOOKUP($C41,[1]Mitglieder!$1:$1048576,5,FALSE))</f>
        <v>Pernsteiner</v>
      </c>
      <c r="F41" s="36" t="s">
        <v>48</v>
      </c>
      <c r="G41" s="37" t="str">
        <f>IF($C41=""," ",VLOOKUP($C41,[1]Mitglieder!$1:$1048576,9,FALSE))</f>
        <v>4175 Herzogsdorf</v>
      </c>
      <c r="H41" s="38" t="str">
        <f>IF($C41=""," ",VLOOKUP($C41,[1]Mitglieder!$1:$1048576,10,FALSE))</f>
        <v>d.pernsteiner7@gmail.com</v>
      </c>
      <c r="I41" s="38" t="str">
        <f>IF($C41=""," ",VLOOKUP($C41,[1]Mitglieder!$1:$1048576,11,FALSE))</f>
        <v>+43 (680) 3336437</v>
      </c>
      <c r="J41" s="38" t="str">
        <f>IF($C41=""," ",VLOOKUP($C41,[1]Mitglieder!$1:$1048576,13,FALSE))</f>
        <v>Herzogsdorf</v>
      </c>
      <c r="K41" s="39" t="str">
        <f>IF($C41=""," ",VLOOKUP($C41,[1]Mitglieder!$1:$1048576,17,FALSE))</f>
        <v xml:space="preserve"> </v>
      </c>
      <c r="L41" s="55">
        <v>18</v>
      </c>
      <c r="M41" s="56">
        <f>RANK(N41,$N$7:$N$56)</f>
        <v>2</v>
      </c>
      <c r="N41" s="66">
        <v>126.5</v>
      </c>
    </row>
    <row r="42" spans="1:14" ht="16.5" thickBot="1" x14ac:dyDescent="0.3">
      <c r="A42">
        <f t="shared" ref="A42" si="33">A41+0.5</f>
        <v>2.5</v>
      </c>
      <c r="B42" s="42">
        <v>36</v>
      </c>
      <c r="C42" s="43">
        <v>15355</v>
      </c>
      <c r="D42" s="43" t="str">
        <f>IF($C42=""," ",VLOOKUP($C42,[1]Mitglieder!$1:$1048576,4,FALSE))</f>
        <v>Kerstin</v>
      </c>
      <c r="E42" s="43" t="str">
        <f>IF($C42=""," ",VLOOKUP($C42,[1]Mitglieder!$1:$1048576,5,FALSE))</f>
        <v>Brandstetter</v>
      </c>
      <c r="F42" s="44" t="s">
        <v>48</v>
      </c>
      <c r="G42" s="45" t="str">
        <f>IF($C42=""," ",VLOOKUP($C42,[1]Mitglieder!$1:$1048576,9,FALSE))</f>
        <v>4175 Herzogsdorf</v>
      </c>
      <c r="H42" s="46" t="str">
        <f>IF($C42=""," ",VLOOKUP($C42,[1]Mitglieder!$1:$1048576,10,FALSE))</f>
        <v>kerstin.brandstetter.2002@gmail.com</v>
      </c>
      <c r="I42" s="46" t="str">
        <f>IF($C42=""," ",VLOOKUP($C42,[1]Mitglieder!$1:$1048576,11,FALSE))</f>
        <v>+43 (681) 81627929</v>
      </c>
      <c r="J42" s="46" t="str">
        <f>IF($C42=""," ",VLOOKUP($C42,[1]Mitglieder!$1:$1048576,13,FALSE))</f>
        <v>Herzogsdorf</v>
      </c>
      <c r="K42" s="47" t="str">
        <f>IF($C42=""," ",VLOOKUP($C42,[1]Mitglieder!$1:$1048576,17,FALSE))</f>
        <v xml:space="preserve"> </v>
      </c>
      <c r="L42" s="57"/>
      <c r="M42" s="58"/>
      <c r="N42" s="67"/>
    </row>
    <row r="43" spans="1:14" ht="15.75" x14ac:dyDescent="0.25">
      <c r="A43">
        <f t="shared" ref="A43" si="34">M43</f>
        <v>6</v>
      </c>
      <c r="B43" s="50">
        <v>37</v>
      </c>
      <c r="C43" s="26">
        <v>12063</v>
      </c>
      <c r="D43" s="27" t="str">
        <f>IF($C43=""," ",VLOOKUP($C43,[1]Mitglieder!$1:$1048576,4,FALSE))</f>
        <v>Gerald</v>
      </c>
      <c r="E43" s="27" t="str">
        <f>IF($C43=""," ",VLOOKUP($C43,[1]Mitglieder!$1:$1048576,5,FALSE))</f>
        <v>Brandstetter</v>
      </c>
      <c r="F43" s="28" t="s">
        <v>48</v>
      </c>
      <c r="G43" s="20" t="str">
        <f>IF($C43=""," ",VLOOKUP($C43,[1]Mitglieder!$1:$1048576,9,FALSE))</f>
        <v>4175 Herzogsdorf</v>
      </c>
      <c r="H43" s="21" t="str">
        <f>IF($C43=""," ",VLOOKUP($C43,[1]Mitglieder!$1:$1048576,10,FALSE))</f>
        <v>brandstetter-windner@aon.at</v>
      </c>
      <c r="I43" s="21" t="str">
        <f>IF($C43=""," ",VLOOKUP($C43,[1]Mitglieder!$1:$1048576,11,FALSE))</f>
        <v xml:space="preserve"> </v>
      </c>
      <c r="J43" s="21" t="str">
        <f>IF($C43=""," ",VLOOKUP($C43,[1]Mitglieder!$1:$1048576,13,FALSE))</f>
        <v>Herzogsdorf</v>
      </c>
      <c r="K43" s="22" t="str">
        <f>IF($C43=""," ",VLOOKUP($C43,[1]Mitglieder!$1:$1048576,17,FALSE))</f>
        <v xml:space="preserve"> </v>
      </c>
      <c r="L43" s="51">
        <v>19</v>
      </c>
      <c r="M43" s="52">
        <f>RANK(N43,$N$7:$N$56)</f>
        <v>6</v>
      </c>
      <c r="N43" s="64">
        <v>112</v>
      </c>
    </row>
    <row r="44" spans="1:14" ht="16.5" thickBot="1" x14ac:dyDescent="0.3">
      <c r="A44">
        <f t="shared" ref="A44" si="35">A43+0.5</f>
        <v>6.5</v>
      </c>
      <c r="B44" s="25">
        <v>38</v>
      </c>
      <c r="C44" s="26"/>
      <c r="D44" s="27" t="s">
        <v>53</v>
      </c>
      <c r="E44" s="27" t="s">
        <v>54</v>
      </c>
      <c r="F44" s="28" t="s">
        <v>48</v>
      </c>
      <c r="G44" s="29" t="str">
        <f>IF($C44=""," ",VLOOKUP($C44,[1]Mitglieder!$1:$1048576,9,FALSE))</f>
        <v xml:space="preserve"> </v>
      </c>
      <c r="H44" s="30" t="str">
        <f>IF($C44=""," ",VLOOKUP($C44,[1]Mitglieder!$1:$1048576,10,FALSE))</f>
        <v xml:space="preserve"> </v>
      </c>
      <c r="I44" s="30" t="str">
        <f>IF($C44=""," ",VLOOKUP($C44,[1]Mitglieder!$1:$1048576,11,FALSE))</f>
        <v xml:space="preserve"> </v>
      </c>
      <c r="J44" s="30" t="str">
        <f>IF($C44=""," ",VLOOKUP($C44,[1]Mitglieder!$1:$1048576,13,FALSE))</f>
        <v xml:space="preserve"> </v>
      </c>
      <c r="K44" s="31" t="str">
        <f>IF($C44=""," ",VLOOKUP($C44,[1]Mitglieder!$1:$1048576,17,FALSE))</f>
        <v xml:space="preserve"> </v>
      </c>
      <c r="L44" s="53"/>
      <c r="M44" s="54"/>
      <c r="N44" s="68"/>
    </row>
    <row r="45" spans="1:14" ht="15.75" x14ac:dyDescent="0.25">
      <c r="A45">
        <f t="shared" ref="A45" si="36">M45</f>
        <v>5</v>
      </c>
      <c r="B45" s="34">
        <v>39</v>
      </c>
      <c r="C45" s="35">
        <v>14269</v>
      </c>
      <c r="D45" s="35" t="str">
        <f>IF($C45=""," ",VLOOKUP($C45,[1]Mitglieder!$1:$1048576,4,FALSE))</f>
        <v>Hannah</v>
      </c>
      <c r="E45" s="35" t="str">
        <f>IF($C45=""," ",VLOOKUP($C45,[1]Mitglieder!$1:$1048576,5,FALSE))</f>
        <v>Grillnberger</v>
      </c>
      <c r="F45" s="36" t="s">
        <v>55</v>
      </c>
      <c r="G45" s="37" t="e">
        <f>IF(#REF!=""," ",VLOOKUP(#REF!,[1]Mitglieder!$1:$1048576,9,FALSE))</f>
        <v>#REF!</v>
      </c>
      <c r="H45" s="38" t="e">
        <f>IF(#REF!=""," ",VLOOKUP(#REF!,[1]Mitglieder!$1:$1048576,10,FALSE))</f>
        <v>#REF!</v>
      </c>
      <c r="I45" s="38" t="e">
        <f>IF(#REF!=""," ",VLOOKUP(#REF!,[1]Mitglieder!$1:$1048576,11,FALSE))</f>
        <v>#REF!</v>
      </c>
      <c r="J45" s="38" t="e">
        <f>IF(#REF!=""," ",VLOOKUP(#REF!,[1]Mitglieder!$1:$1048576,13,FALSE))</f>
        <v>#REF!</v>
      </c>
      <c r="K45" s="39" t="e">
        <f>IF(#REF!=""," ",VLOOKUP(#REF!,[1]Mitglieder!$1:$1048576,17,FALSE))</f>
        <v>#REF!</v>
      </c>
      <c r="L45" s="40">
        <v>20</v>
      </c>
      <c r="M45" s="41">
        <f>RANK(N45,$N$7:$N$56)</f>
        <v>5</v>
      </c>
      <c r="N45" s="66">
        <v>115</v>
      </c>
    </row>
    <row r="46" spans="1:14" ht="16.5" thickBot="1" x14ac:dyDescent="0.3">
      <c r="A46">
        <f t="shared" ref="A46" si="37">A45+0.5</f>
        <v>5.5</v>
      </c>
      <c r="B46" s="42">
        <v>40</v>
      </c>
      <c r="C46" s="43">
        <v>12083</v>
      </c>
      <c r="D46" s="43" t="str">
        <f>IF($C46=""," ",VLOOKUP($C46,[1]Mitglieder!$1:$1048576,4,FALSE))</f>
        <v>Kerstin</v>
      </c>
      <c r="E46" s="43" t="str">
        <f>IF($C46=""," ",VLOOKUP($C46,[1]Mitglieder!$1:$1048576,5,FALSE))</f>
        <v>Grillnberger</v>
      </c>
      <c r="F46" s="44" t="s">
        <v>55</v>
      </c>
      <c r="G46" s="45" t="e">
        <f>IF(#REF!=""," ",VLOOKUP(#REF!,[1]Mitglieder!$1:$1048576,9,FALSE))</f>
        <v>#REF!</v>
      </c>
      <c r="H46" s="46" t="e">
        <f>IF(#REF!=""," ",VLOOKUP(#REF!,[1]Mitglieder!$1:$1048576,10,FALSE))</f>
        <v>#REF!</v>
      </c>
      <c r="I46" s="46" t="e">
        <f>IF(#REF!=""," ",VLOOKUP(#REF!,[1]Mitglieder!$1:$1048576,11,FALSE))</f>
        <v>#REF!</v>
      </c>
      <c r="J46" s="46" t="e">
        <f>IF(#REF!=""," ",VLOOKUP(#REF!,[1]Mitglieder!$1:$1048576,13,FALSE))</f>
        <v>#REF!</v>
      </c>
      <c r="K46" s="47" t="e">
        <f>IF(#REF!=""," ",VLOOKUP(#REF!,[1]Mitglieder!$1:$1048576,17,FALSE))</f>
        <v>#REF!</v>
      </c>
      <c r="L46" s="59"/>
      <c r="M46" s="60"/>
      <c r="N46" s="67"/>
    </row>
    <row r="47" spans="1:14" ht="15.75" x14ac:dyDescent="0.25">
      <c r="A47">
        <f t="shared" ref="A47" si="38">M47</f>
        <v>22</v>
      </c>
      <c r="B47" s="50">
        <v>41</v>
      </c>
      <c r="C47" s="26"/>
      <c r="D47" s="27" t="s">
        <v>56</v>
      </c>
      <c r="E47" s="27" t="s">
        <v>57</v>
      </c>
      <c r="F47" s="28" t="s">
        <v>58</v>
      </c>
      <c r="G47" s="20" t="str">
        <f>IF($C47=""," ",VLOOKUP($C47,[1]Mitglieder!$1:$1048576,9,FALSE))</f>
        <v xml:space="preserve"> </v>
      </c>
      <c r="H47" s="21" t="str">
        <f>IF($C47=""," ",VLOOKUP($C47,[1]Mitglieder!$1:$1048576,10,FALSE))</f>
        <v xml:space="preserve"> </v>
      </c>
      <c r="I47" s="21" t="str">
        <f>IF($C47=""," ",VLOOKUP($C47,[1]Mitglieder!$1:$1048576,11,FALSE))</f>
        <v xml:space="preserve"> </v>
      </c>
      <c r="J47" s="21" t="str">
        <f>IF($C47=""," ",VLOOKUP($C47,[1]Mitglieder!$1:$1048576,13,FALSE))</f>
        <v xml:space="preserve"> </v>
      </c>
      <c r="K47" s="22" t="str">
        <f>IF($C47=""," ",VLOOKUP($C47,[1]Mitglieder!$1:$1048576,17,FALSE))</f>
        <v xml:space="preserve"> </v>
      </c>
      <c r="L47" s="51">
        <v>21</v>
      </c>
      <c r="M47" s="52">
        <f>RANK(N47,$N$7:$N$56)</f>
        <v>22</v>
      </c>
      <c r="N47" s="64">
        <v>83</v>
      </c>
    </row>
    <row r="48" spans="1:14" ht="16.5" thickBot="1" x14ac:dyDescent="0.3">
      <c r="A48">
        <f t="shared" ref="A48" si="39">A47+0.5</f>
        <v>22.5</v>
      </c>
      <c r="B48" s="25">
        <v>42</v>
      </c>
      <c r="C48" s="26"/>
      <c r="D48" s="27" t="s">
        <v>59</v>
      </c>
      <c r="E48" s="27" t="s">
        <v>60</v>
      </c>
      <c r="F48" s="28" t="s">
        <v>58</v>
      </c>
      <c r="G48" s="29" t="str">
        <f>IF($C48=""," ",VLOOKUP($C48,[1]Mitglieder!$1:$1048576,9,FALSE))</f>
        <v xml:space="preserve"> </v>
      </c>
      <c r="H48" s="30" t="str">
        <f>IF($C48=""," ",VLOOKUP($C48,[1]Mitglieder!$1:$1048576,10,FALSE))</f>
        <v xml:space="preserve"> </v>
      </c>
      <c r="I48" s="30" t="str">
        <f>IF($C48=""," ",VLOOKUP($C48,[1]Mitglieder!$1:$1048576,11,FALSE))</f>
        <v xml:space="preserve"> </v>
      </c>
      <c r="J48" s="30" t="str">
        <f>IF($C48=""," ",VLOOKUP($C48,[1]Mitglieder!$1:$1048576,13,FALSE))</f>
        <v xml:space="preserve"> </v>
      </c>
      <c r="K48" s="31" t="str">
        <f>IF($C48=""," ",VLOOKUP($C48,[1]Mitglieder!$1:$1048576,17,FALSE))</f>
        <v xml:space="preserve"> </v>
      </c>
      <c r="L48" s="53"/>
      <c r="M48" s="54"/>
      <c r="N48" s="68"/>
    </row>
    <row r="49" spans="1:14" ht="15.75" x14ac:dyDescent="0.25">
      <c r="A49">
        <f t="shared" ref="A49" si="40">M49</f>
        <v>13</v>
      </c>
      <c r="B49" s="34">
        <v>43</v>
      </c>
      <c r="C49" s="35">
        <v>15137</v>
      </c>
      <c r="D49" s="35" t="str">
        <f>IF($C49=""," ",VLOOKUP($C49,[1]Mitglieder!$1:$1048576,4,FALSE))</f>
        <v>Svenja</v>
      </c>
      <c r="E49" s="35" t="str">
        <f>IF($C49=""," ",VLOOKUP($C49,[1]Mitglieder!$1:$1048576,5,FALSE))</f>
        <v>Hartl</v>
      </c>
      <c r="F49" s="36" t="s">
        <v>61</v>
      </c>
      <c r="G49" s="37" t="str">
        <f>IF($C49=""," ",VLOOKUP($C49,[1]Mitglieder!$1:$1048576,9,FALSE))</f>
        <v>4211 Alberndorf in der Riedmark</v>
      </c>
      <c r="H49" s="38" t="str">
        <f>IF($C49=""," ",VLOOKUP($C49,[1]Mitglieder!$1:$1048576,10,FALSE))</f>
        <v>shaschue@a1.net</v>
      </c>
      <c r="I49" s="38" t="str">
        <f>IF($C49=""," ",VLOOKUP($C49,[1]Mitglieder!$1:$1048576,11,FALSE))</f>
        <v>+43 (680) 2222031</v>
      </c>
      <c r="J49" s="38" t="str">
        <f>IF($C49=""," ",VLOOKUP($C49,[1]Mitglieder!$1:$1048576,13,FALSE))</f>
        <v>Alberndorf</v>
      </c>
      <c r="K49" s="39" t="str">
        <f>IF($C49=""," ",VLOOKUP($C49,[1]Mitglieder!$1:$1048576,17,FALSE))</f>
        <v xml:space="preserve"> </v>
      </c>
      <c r="L49" s="55">
        <v>22</v>
      </c>
      <c r="M49" s="56">
        <f>RANK(N49,$N$7:$N$56)</f>
        <v>13</v>
      </c>
      <c r="N49" s="66">
        <v>103</v>
      </c>
    </row>
    <row r="50" spans="1:14" ht="16.5" thickBot="1" x14ac:dyDescent="0.3">
      <c r="A50">
        <f t="shared" ref="A50" si="41">A49+0.5</f>
        <v>13.5</v>
      </c>
      <c r="B50" s="42">
        <v>44</v>
      </c>
      <c r="C50" s="43">
        <v>18341</v>
      </c>
      <c r="D50" s="43" t="str">
        <f>IF($C50=""," ",VLOOKUP($C50,[1]Mitglieder!$1:$1048576,4,FALSE))</f>
        <v>Pia</v>
      </c>
      <c r="E50" s="43" t="str">
        <f>IF($C50=""," ",VLOOKUP($C50,[1]Mitglieder!$1:$1048576,5,FALSE))</f>
        <v>Reisinger</v>
      </c>
      <c r="F50" s="44" t="s">
        <v>62</v>
      </c>
      <c r="G50" s="45" t="str">
        <f>IF($C50=""," ",VLOOKUP($C50,[1]Mitglieder!$1:$1048576,9,FALSE))</f>
        <v>4211 Alberndorf in der Riedmark</v>
      </c>
      <c r="H50" s="46" t="str">
        <f>IF($C50=""," ",VLOOKUP($C50,[1]Mitglieder!$1:$1048576,10,FALSE))</f>
        <v>reisinger.pia@gmail.com</v>
      </c>
      <c r="I50" s="46" t="str">
        <f>IF($C50=""," ",VLOOKUP($C50,[1]Mitglieder!$1:$1048576,11,FALSE))</f>
        <v>+43 (664) 2274074</v>
      </c>
      <c r="J50" s="46" t="str">
        <f>IF($C50=""," ",VLOOKUP($C50,[1]Mitglieder!$1:$1048576,13,FALSE))</f>
        <v>Alberndorf</v>
      </c>
      <c r="K50" s="47" t="str">
        <f>IF($C50=""," ",VLOOKUP($C50,[1]Mitglieder!$1:$1048576,17,FALSE))</f>
        <v xml:space="preserve"> </v>
      </c>
      <c r="L50" s="57"/>
      <c r="M50" s="58"/>
      <c r="N50" s="67"/>
    </row>
    <row r="51" spans="1:14" ht="15.75" x14ac:dyDescent="0.25">
      <c r="A51">
        <f t="shared" ref="A51" si="42">M51</f>
        <v>1</v>
      </c>
      <c r="B51" s="50">
        <v>45</v>
      </c>
      <c r="C51" s="26">
        <v>11867</v>
      </c>
      <c r="D51" s="27" t="str">
        <f>IF($C51=""," ",VLOOKUP($C51,[1]Mitglieder!$1:$1048576,4,FALSE))</f>
        <v>Sarah</v>
      </c>
      <c r="E51" s="27" t="str">
        <f>IF($C51=""," ",VLOOKUP($C51,[1]Mitglieder!$1:$1048576,5,FALSE))</f>
        <v>Stadler</v>
      </c>
      <c r="F51" s="28" t="s">
        <v>62</v>
      </c>
      <c r="G51" s="20" t="str">
        <f>IF($C51=""," ",VLOOKUP($C51,[1]Mitglieder!$1:$1048576,9,FALSE))</f>
        <v>4211 Alberndorf in der Riedmark</v>
      </c>
      <c r="H51" s="21" t="str">
        <f>IF($C51=""," ",VLOOKUP($C51,[1]Mitglieder!$1:$1048576,10,FALSE))</f>
        <v>sarah-stadler@gmx.at</v>
      </c>
      <c r="I51" s="21" t="str">
        <f>IF($C51=""," ",VLOOKUP($C51,[1]Mitglieder!$1:$1048576,11,FALSE))</f>
        <v>+43 (680) 2476769</v>
      </c>
      <c r="J51" s="21" t="str">
        <f>IF($C51=""," ",VLOOKUP($C51,[1]Mitglieder!$1:$1048576,13,FALSE))</f>
        <v>Alberndorf</v>
      </c>
      <c r="K51" s="22" t="str">
        <f>IF($C51=""," ",VLOOKUP($C51,[1]Mitglieder!$1:$1048576,17,FALSE))</f>
        <v xml:space="preserve"> </v>
      </c>
      <c r="L51" s="51">
        <v>23</v>
      </c>
      <c r="M51" s="52">
        <f>RANK(N51,$N$7:$N$56)</f>
        <v>1</v>
      </c>
      <c r="N51" s="64">
        <v>132.5</v>
      </c>
    </row>
    <row r="52" spans="1:14" ht="16.5" thickBot="1" x14ac:dyDescent="0.3">
      <c r="A52">
        <f t="shared" ref="A52" si="43">A51+0.5</f>
        <v>1.5</v>
      </c>
      <c r="B52" s="25">
        <v>46</v>
      </c>
      <c r="C52" s="26">
        <v>14741</v>
      </c>
      <c r="D52" s="27" t="str">
        <f>IF($C52=""," ",VLOOKUP($C52,[1]Mitglieder!$1:$1048576,4,FALSE))</f>
        <v>Franziska</v>
      </c>
      <c r="E52" s="27" t="str">
        <f>IF($C52=""," ",VLOOKUP($C52,[1]Mitglieder!$1:$1048576,5,FALSE))</f>
        <v>Holzinger</v>
      </c>
      <c r="F52" s="28" t="s">
        <v>62</v>
      </c>
      <c r="G52" s="29" t="str">
        <f>IF($C52=""," ",VLOOKUP($C52,[1]Mitglieder!$1:$1048576,9,FALSE))</f>
        <v>4211 Alberndorf in der Riedmark</v>
      </c>
      <c r="H52" s="30" t="str">
        <f>IF($C52=""," ",VLOOKUP($C52,[1]Mitglieder!$1:$1048576,10,FALSE))</f>
        <v>franziskaholzinger20@gmail.com</v>
      </c>
      <c r="I52" s="30" t="str">
        <f>IF($C52=""," ",VLOOKUP($C52,[1]Mitglieder!$1:$1048576,11,FALSE))</f>
        <v>+43 (680) 2057386</v>
      </c>
      <c r="J52" s="30" t="str">
        <f>IF($C52=""," ",VLOOKUP($C52,[1]Mitglieder!$1:$1048576,13,FALSE))</f>
        <v>Alberndorf</v>
      </c>
      <c r="K52" s="31" t="str">
        <f>IF($C52=""," ",VLOOKUP($C52,[1]Mitglieder!$1:$1048576,17,FALSE))</f>
        <v xml:space="preserve"> </v>
      </c>
      <c r="L52" s="53"/>
      <c r="M52" s="54"/>
      <c r="N52" s="68"/>
    </row>
    <row r="53" spans="1:14" ht="15.75" x14ac:dyDescent="0.25">
      <c r="A53">
        <f t="shared" ref="A53" si="44">M53</f>
        <v>12</v>
      </c>
      <c r="B53" s="34">
        <v>47</v>
      </c>
      <c r="C53" s="35">
        <v>19662</v>
      </c>
      <c r="D53" s="35" t="str">
        <f>IF($C53=""," ",VLOOKUP($C53,[1]Mitglieder!$1:$1048576,4,FALSE))</f>
        <v>Celina Marie</v>
      </c>
      <c r="E53" s="35" t="str">
        <f>IF($C53=""," ",VLOOKUP($C53,[1]Mitglieder!$1:$1048576,5,FALSE))</f>
        <v>Führlinger</v>
      </c>
      <c r="F53" s="36" t="s">
        <v>62</v>
      </c>
      <c r="G53" s="37" t="str">
        <f>IF($C53=""," ",VLOOKUP($C53,[1]Mitglieder!$1:$1048576,9,FALSE))</f>
        <v>4201 Gramastetten</v>
      </c>
      <c r="H53" s="38" t="str">
        <f>IF($C53=""," ",VLOOKUP($C53,[1]Mitglieder!$1:$1048576,10,FALSE))</f>
        <v>cf@tes.at</v>
      </c>
      <c r="I53" s="38" t="str">
        <f>IF($C53=""," ",VLOOKUP($C53,[1]Mitglieder!$1:$1048576,11,FALSE))</f>
        <v>+43 (664) 88664401</v>
      </c>
      <c r="J53" s="38" t="str">
        <f>IF($C53=""," ",VLOOKUP($C53,[1]Mitglieder!$1:$1048576,13,FALSE))</f>
        <v>Gramastetten</v>
      </c>
      <c r="K53" s="39" t="str">
        <f>IF($C53=""," ",VLOOKUP($C53,[1]Mitglieder!$1:$1048576,17,FALSE))</f>
        <v xml:space="preserve"> </v>
      </c>
      <c r="L53" s="55">
        <v>24</v>
      </c>
      <c r="M53" s="56">
        <f>RANK(N53,$N$7:$N$56)</f>
        <v>12</v>
      </c>
      <c r="N53" s="66">
        <v>104</v>
      </c>
    </row>
    <row r="54" spans="1:14" ht="16.5" thickBot="1" x14ac:dyDescent="0.3">
      <c r="A54">
        <f t="shared" ref="A54" si="45">A53+0.5</f>
        <v>12.5</v>
      </c>
      <c r="B54" s="42">
        <v>48</v>
      </c>
      <c r="C54" s="43"/>
      <c r="D54" s="43" t="s">
        <v>63</v>
      </c>
      <c r="E54" s="43" t="s">
        <v>64</v>
      </c>
      <c r="F54" s="44" t="s">
        <v>62</v>
      </c>
      <c r="G54" s="45" t="str">
        <f>IF($C54=""," ",VLOOKUP($C54,[1]Mitglieder!$1:$1048576,9,FALSE))</f>
        <v xml:space="preserve"> </v>
      </c>
      <c r="H54" s="46" t="str">
        <f>IF($C54=""," ",VLOOKUP($C54,[1]Mitglieder!$1:$1048576,10,FALSE))</f>
        <v xml:space="preserve"> </v>
      </c>
      <c r="I54" s="46" t="str">
        <f>IF($C54=""," ",VLOOKUP($C54,[1]Mitglieder!$1:$1048576,11,FALSE))</f>
        <v xml:space="preserve"> </v>
      </c>
      <c r="J54" s="46" t="str">
        <f>IF($C54=""," ",VLOOKUP($C54,[1]Mitglieder!$1:$1048576,13,FALSE))</f>
        <v xml:space="preserve"> </v>
      </c>
      <c r="K54" s="47" t="str">
        <f>IF($C54=""," ",VLOOKUP($C54,[1]Mitglieder!$1:$1048576,17,FALSE))</f>
        <v xml:space="preserve"> </v>
      </c>
      <c r="L54" s="57"/>
      <c r="M54" s="58"/>
      <c r="N54" s="67"/>
    </row>
    <row r="55" spans="1:14" ht="15.75" x14ac:dyDescent="0.25">
      <c r="A55">
        <f t="shared" ref="A55" si="46">M55</f>
        <v>14</v>
      </c>
      <c r="B55" s="50">
        <v>49</v>
      </c>
      <c r="C55" s="26">
        <v>14736</v>
      </c>
      <c r="D55" s="27" t="str">
        <f>IF($C55=""," ",VLOOKUP($C55,[1]Mitglieder!$1:$1048576,4,FALSE))</f>
        <v>Michelle</v>
      </c>
      <c r="E55" s="27" t="str">
        <f>IF($C55=""," ",VLOOKUP($C55,[1]Mitglieder!$1:$1048576,5,FALSE))</f>
        <v>Winkler</v>
      </c>
      <c r="F55" s="28" t="s">
        <v>61</v>
      </c>
      <c r="G55" s="20" t="str">
        <f>IF($C55=""," ",VLOOKUP($C55,[1]Mitglieder!$1:$1048576,9,FALSE))</f>
        <v>4211 Alberndorf in der Riedmark</v>
      </c>
      <c r="H55" s="21" t="str">
        <f>IF($C55=""," ",VLOOKUP($C55,[1]Mitglieder!$1:$1048576,10,FALSE))</f>
        <v>michelle.winkler.4211@gmail.com</v>
      </c>
      <c r="I55" s="21" t="str">
        <f>IF($C55=""," ",VLOOKUP($C55,[1]Mitglieder!$1:$1048576,11,FALSE))</f>
        <v>+43 (664) 1540758</v>
      </c>
      <c r="J55" s="21" t="str">
        <f>IF($C55=""," ",VLOOKUP($C55,[1]Mitglieder!$1:$1048576,13,FALSE))</f>
        <v>Alberndorf</v>
      </c>
      <c r="K55" s="22" t="str">
        <f>IF($C55=""," ",VLOOKUP($C55,[1]Mitglieder!$1:$1048576,17,FALSE))</f>
        <v xml:space="preserve"> </v>
      </c>
      <c r="L55" s="51">
        <v>25</v>
      </c>
      <c r="M55" s="52">
        <f>RANK(N55,$N$7:$N$56)</f>
        <v>14</v>
      </c>
      <c r="N55" s="64">
        <v>102.5</v>
      </c>
    </row>
    <row r="56" spans="1:14" ht="16.5" thickBot="1" x14ac:dyDescent="0.3">
      <c r="A56">
        <f t="shared" ref="A56" si="47">A55+0.5</f>
        <v>14.5</v>
      </c>
      <c r="B56" s="25">
        <v>50</v>
      </c>
      <c r="C56" s="26">
        <v>16069</v>
      </c>
      <c r="D56" s="27" t="s">
        <v>65</v>
      </c>
      <c r="E56" s="27" t="s">
        <v>66</v>
      </c>
      <c r="F56" s="28" t="s">
        <v>62</v>
      </c>
      <c r="G56" s="29" t="str">
        <f>IF($C56=""," ",VLOOKUP($C56,[1]Mitglieder!$1:$1048576,9,FALSE))</f>
        <v>4212 Neumarkt im Mühlkreis</v>
      </c>
      <c r="H56" s="30" t="str">
        <f>IF($C56=""," ",VLOOKUP($C56,[1]Mitglieder!$1:$1048576,10,FALSE))</f>
        <v>magdalena.dannerer@icloud.com</v>
      </c>
      <c r="I56" s="30" t="str">
        <f>IF($C56=""," ",VLOOKUP($C56,[1]Mitglieder!$1:$1048576,11,FALSE))</f>
        <v>+43 (664) 1616112</v>
      </c>
      <c r="J56" s="30" t="str">
        <f>IF($C56=""," ",VLOOKUP($C56,[1]Mitglieder!$1:$1048576,13,FALSE))</f>
        <v>Alberndorf</v>
      </c>
      <c r="K56" s="31" t="str">
        <f>IF($C56=""," ",VLOOKUP($C56,[1]Mitglieder!$1:$1048576,17,FALSE))</f>
        <v xml:space="preserve"> </v>
      </c>
      <c r="L56" s="53"/>
      <c r="M56" s="54"/>
      <c r="N56" s="68"/>
    </row>
    <row r="57" spans="1:14" x14ac:dyDescent="0.25">
      <c r="B57" s="61"/>
      <c r="C57" s="62"/>
    </row>
    <row r="58" spans="1:14" x14ac:dyDescent="0.25">
      <c r="B58" s="61"/>
      <c r="C58" s="62"/>
    </row>
    <row r="59" spans="1:14" x14ac:dyDescent="0.25">
      <c r="B59" s="61"/>
      <c r="C59" s="62"/>
    </row>
    <row r="60" spans="1:14" x14ac:dyDescent="0.25">
      <c r="B60" s="61"/>
      <c r="C60" s="62"/>
    </row>
    <row r="61" spans="1:14" x14ac:dyDescent="0.25">
      <c r="B61" s="61"/>
      <c r="C61" s="62"/>
    </row>
    <row r="62" spans="1:14" x14ac:dyDescent="0.25">
      <c r="B62" s="61"/>
      <c r="C62" s="62"/>
    </row>
    <row r="63" spans="1:14" x14ac:dyDescent="0.25">
      <c r="B63" s="61"/>
      <c r="C63" s="62"/>
    </row>
    <row r="64" spans="1:14" x14ac:dyDescent="0.25">
      <c r="B64" s="61"/>
      <c r="C64" s="62"/>
    </row>
    <row r="65" spans="2:3" x14ac:dyDescent="0.25">
      <c r="B65" s="61"/>
      <c r="C65" s="62"/>
    </row>
    <row r="66" spans="2:3" x14ac:dyDescent="0.25">
      <c r="B66" s="61"/>
      <c r="C66" s="62"/>
    </row>
    <row r="67" spans="2:3" x14ac:dyDescent="0.25">
      <c r="B67" s="61"/>
      <c r="C67" s="62"/>
    </row>
    <row r="68" spans="2:3" x14ac:dyDescent="0.25">
      <c r="B68" s="61"/>
      <c r="C68" s="62"/>
    </row>
    <row r="69" spans="2:3" x14ac:dyDescent="0.25">
      <c r="B69" s="61"/>
      <c r="C69" s="62"/>
    </row>
    <row r="70" spans="2:3" x14ac:dyDescent="0.25">
      <c r="B70" s="61"/>
      <c r="C70" s="62"/>
    </row>
    <row r="71" spans="2:3" x14ac:dyDescent="0.25">
      <c r="B71" s="61"/>
      <c r="C71" s="62"/>
    </row>
    <row r="72" spans="2:3" x14ac:dyDescent="0.25">
      <c r="B72" s="61"/>
      <c r="C72" s="62"/>
    </row>
    <row r="73" spans="2:3" x14ac:dyDescent="0.25">
      <c r="B73" s="61"/>
      <c r="C73" s="62"/>
    </row>
    <row r="74" spans="2:3" x14ac:dyDescent="0.25">
      <c r="B74" s="61"/>
      <c r="C74" s="62"/>
    </row>
    <row r="75" spans="2:3" x14ac:dyDescent="0.25">
      <c r="B75" s="61"/>
      <c r="C75" s="62"/>
    </row>
    <row r="76" spans="2:3" x14ac:dyDescent="0.25">
      <c r="B76" s="61"/>
      <c r="C76" s="62"/>
    </row>
    <row r="77" spans="2:3" x14ac:dyDescent="0.25">
      <c r="B77" s="61"/>
      <c r="C77" s="62"/>
    </row>
    <row r="78" spans="2:3" x14ac:dyDescent="0.25">
      <c r="B78" s="61"/>
      <c r="C78" s="62"/>
    </row>
    <row r="79" spans="2:3" x14ac:dyDescent="0.25">
      <c r="B79" s="61"/>
      <c r="C79" s="62"/>
    </row>
    <row r="80" spans="2:3" x14ac:dyDescent="0.25">
      <c r="B80" s="61"/>
      <c r="C80" s="62"/>
    </row>
    <row r="81" spans="2:3" x14ac:dyDescent="0.25">
      <c r="B81" s="61"/>
      <c r="C81" s="62"/>
    </row>
    <row r="82" spans="2:3" x14ac:dyDescent="0.25">
      <c r="B82" s="61"/>
      <c r="C82" s="62"/>
    </row>
    <row r="83" spans="2:3" x14ac:dyDescent="0.25">
      <c r="B83" s="61"/>
      <c r="C83" s="62"/>
    </row>
    <row r="84" spans="2:3" x14ac:dyDescent="0.25">
      <c r="B84" s="61"/>
      <c r="C84" s="62"/>
    </row>
    <row r="85" spans="2:3" x14ac:dyDescent="0.25">
      <c r="B85" s="61"/>
      <c r="C85" s="62"/>
    </row>
    <row r="86" spans="2:3" x14ac:dyDescent="0.25">
      <c r="B86" s="61"/>
      <c r="C86" s="62"/>
    </row>
    <row r="87" spans="2:3" x14ac:dyDescent="0.25">
      <c r="B87" s="61"/>
      <c r="C87" s="62"/>
    </row>
    <row r="88" spans="2:3" x14ac:dyDescent="0.25">
      <c r="B88" s="61"/>
      <c r="C88" s="62"/>
    </row>
    <row r="89" spans="2:3" x14ac:dyDescent="0.25">
      <c r="B89" s="61"/>
      <c r="C89" s="62"/>
    </row>
    <row r="90" spans="2:3" x14ac:dyDescent="0.25">
      <c r="B90" s="61"/>
      <c r="C90" s="62"/>
    </row>
    <row r="91" spans="2:3" x14ac:dyDescent="0.25">
      <c r="B91" s="61"/>
      <c r="C91" s="62"/>
    </row>
    <row r="92" spans="2:3" x14ac:dyDescent="0.25">
      <c r="B92" s="61"/>
      <c r="C92" s="62"/>
    </row>
    <row r="93" spans="2:3" x14ac:dyDescent="0.25">
      <c r="B93" s="61"/>
      <c r="C93" s="62"/>
    </row>
    <row r="94" spans="2:3" x14ac:dyDescent="0.25">
      <c r="B94" s="61"/>
      <c r="C94" s="62"/>
    </row>
    <row r="95" spans="2:3" x14ac:dyDescent="0.25">
      <c r="B95" s="61"/>
      <c r="C95" s="62"/>
    </row>
    <row r="96" spans="2:3" x14ac:dyDescent="0.25">
      <c r="B96" s="61"/>
      <c r="C96" s="62"/>
    </row>
    <row r="97" spans="2:3" x14ac:dyDescent="0.25">
      <c r="B97" s="61"/>
      <c r="C97" s="62"/>
    </row>
    <row r="98" spans="2:3" x14ac:dyDescent="0.25">
      <c r="B98" s="61"/>
      <c r="C98" s="62"/>
    </row>
    <row r="99" spans="2:3" x14ac:dyDescent="0.25">
      <c r="B99" s="61"/>
      <c r="C99" s="62"/>
    </row>
    <row r="100" spans="2:3" x14ac:dyDescent="0.25">
      <c r="B100" s="61"/>
      <c r="C100" s="62"/>
    </row>
    <row r="101" spans="2:3" x14ac:dyDescent="0.25">
      <c r="B101" s="61"/>
      <c r="C101" s="62"/>
    </row>
    <row r="102" spans="2:3" x14ac:dyDescent="0.25">
      <c r="B102" s="61"/>
      <c r="C102" s="62"/>
    </row>
    <row r="103" spans="2:3" x14ac:dyDescent="0.25">
      <c r="B103" s="61"/>
      <c r="C103" s="62"/>
    </row>
    <row r="104" spans="2:3" x14ac:dyDescent="0.25">
      <c r="B104" s="61"/>
      <c r="C104" s="62"/>
    </row>
    <row r="105" spans="2:3" x14ac:dyDescent="0.25">
      <c r="B105" s="61"/>
      <c r="C105" s="62"/>
    </row>
    <row r="106" spans="2:3" x14ac:dyDescent="0.25">
      <c r="B106" s="61"/>
      <c r="C106" s="62"/>
    </row>
    <row r="107" spans="2:3" x14ac:dyDescent="0.25">
      <c r="B107" s="61"/>
      <c r="C107" s="62"/>
    </row>
    <row r="108" spans="2:3" x14ac:dyDescent="0.25">
      <c r="B108" s="61"/>
      <c r="C108" s="62"/>
    </row>
    <row r="109" spans="2:3" x14ac:dyDescent="0.25">
      <c r="B109" s="61"/>
      <c r="C109" s="62"/>
    </row>
    <row r="110" spans="2:3" x14ac:dyDescent="0.25">
      <c r="B110" s="61"/>
      <c r="C110" s="62"/>
    </row>
    <row r="111" spans="2:3" x14ac:dyDescent="0.25">
      <c r="B111" s="61"/>
      <c r="C111" s="62"/>
    </row>
    <row r="112" spans="2:3" x14ac:dyDescent="0.25">
      <c r="B112" s="61"/>
      <c r="C112" s="62"/>
    </row>
    <row r="113" spans="2:3" x14ac:dyDescent="0.25">
      <c r="B113" s="61"/>
      <c r="C113" s="62"/>
    </row>
    <row r="114" spans="2:3" x14ac:dyDescent="0.25">
      <c r="B114" s="61"/>
      <c r="C114" s="62"/>
    </row>
    <row r="115" spans="2:3" x14ac:dyDescent="0.25">
      <c r="B115" s="61"/>
      <c r="C115" s="62"/>
    </row>
    <row r="116" spans="2:3" x14ac:dyDescent="0.25">
      <c r="B116" s="61"/>
      <c r="C116" s="62"/>
    </row>
    <row r="117" spans="2:3" x14ac:dyDescent="0.25">
      <c r="B117" s="61"/>
      <c r="C117" s="62"/>
    </row>
    <row r="118" spans="2:3" x14ac:dyDescent="0.25">
      <c r="B118" s="61"/>
      <c r="C118" s="62"/>
    </row>
    <row r="119" spans="2:3" x14ac:dyDescent="0.25">
      <c r="B119" s="61"/>
      <c r="C119" s="62"/>
    </row>
    <row r="120" spans="2:3" x14ac:dyDescent="0.25">
      <c r="C120" s="62"/>
    </row>
    <row r="121" spans="2:3" x14ac:dyDescent="0.25">
      <c r="C121" s="62"/>
    </row>
    <row r="122" spans="2:3" x14ac:dyDescent="0.25">
      <c r="C122" s="62"/>
    </row>
    <row r="123" spans="2:3" x14ac:dyDescent="0.25">
      <c r="C123" s="62"/>
    </row>
    <row r="124" spans="2:3" x14ac:dyDescent="0.25">
      <c r="C124" s="62"/>
    </row>
    <row r="125" spans="2:3" x14ac:dyDescent="0.25">
      <c r="C125" s="62"/>
    </row>
    <row r="126" spans="2:3" x14ac:dyDescent="0.25">
      <c r="C126" s="62"/>
    </row>
    <row r="127" spans="2:3" x14ac:dyDescent="0.25">
      <c r="C127" s="62"/>
    </row>
    <row r="128" spans="2:3" x14ac:dyDescent="0.25">
      <c r="C128" s="62"/>
    </row>
    <row r="129" spans="3:3" x14ac:dyDescent="0.25">
      <c r="C129" s="62"/>
    </row>
    <row r="130" spans="3:3" x14ac:dyDescent="0.25">
      <c r="C130" s="62"/>
    </row>
    <row r="131" spans="3:3" x14ac:dyDescent="0.25">
      <c r="C131" s="62"/>
    </row>
    <row r="132" spans="3:3" x14ac:dyDescent="0.25">
      <c r="C132" s="62"/>
    </row>
    <row r="133" spans="3:3" x14ac:dyDescent="0.25">
      <c r="C133" s="62"/>
    </row>
    <row r="134" spans="3:3" x14ac:dyDescent="0.25">
      <c r="C134" s="62"/>
    </row>
    <row r="135" spans="3:3" x14ac:dyDescent="0.25">
      <c r="C135" s="62"/>
    </row>
    <row r="136" spans="3:3" x14ac:dyDescent="0.25">
      <c r="C136" s="62"/>
    </row>
    <row r="137" spans="3:3" x14ac:dyDescent="0.25">
      <c r="C137" s="62"/>
    </row>
    <row r="138" spans="3:3" x14ac:dyDescent="0.25">
      <c r="C138" s="62"/>
    </row>
    <row r="139" spans="3:3" x14ac:dyDescent="0.25">
      <c r="C139" s="62"/>
    </row>
    <row r="140" spans="3:3" x14ac:dyDescent="0.25">
      <c r="C140" s="62"/>
    </row>
    <row r="141" spans="3:3" x14ac:dyDescent="0.25">
      <c r="C141" s="62"/>
    </row>
    <row r="142" spans="3:3" x14ac:dyDescent="0.25">
      <c r="C142" s="62"/>
    </row>
    <row r="143" spans="3:3" x14ac:dyDescent="0.25">
      <c r="C143" s="62"/>
    </row>
    <row r="144" spans="3:3" x14ac:dyDescent="0.25">
      <c r="C144" s="62"/>
    </row>
    <row r="145" spans="3:3" x14ac:dyDescent="0.25">
      <c r="C145" s="62"/>
    </row>
    <row r="146" spans="3:3" x14ac:dyDescent="0.25">
      <c r="C146" s="62"/>
    </row>
    <row r="147" spans="3:3" x14ac:dyDescent="0.25">
      <c r="C147" s="62"/>
    </row>
    <row r="148" spans="3:3" x14ac:dyDescent="0.25">
      <c r="C148" s="62"/>
    </row>
    <row r="149" spans="3:3" x14ac:dyDescent="0.25">
      <c r="C149" s="62"/>
    </row>
    <row r="150" spans="3:3" x14ac:dyDescent="0.25">
      <c r="C150" s="62"/>
    </row>
    <row r="151" spans="3:3" x14ac:dyDescent="0.25">
      <c r="C151" s="62"/>
    </row>
    <row r="152" spans="3:3" x14ac:dyDescent="0.25">
      <c r="C152" s="62"/>
    </row>
    <row r="153" spans="3:3" x14ac:dyDescent="0.25">
      <c r="C153" s="62"/>
    </row>
    <row r="154" spans="3:3" x14ac:dyDescent="0.25">
      <c r="C154" s="62"/>
    </row>
    <row r="155" spans="3:3" x14ac:dyDescent="0.25">
      <c r="C155" s="62"/>
    </row>
    <row r="156" spans="3:3" x14ac:dyDescent="0.25">
      <c r="C156" s="62"/>
    </row>
    <row r="157" spans="3:3" x14ac:dyDescent="0.25">
      <c r="C157" s="62"/>
    </row>
    <row r="158" spans="3:3" x14ac:dyDescent="0.25">
      <c r="C158" s="62"/>
    </row>
    <row r="159" spans="3:3" x14ac:dyDescent="0.25">
      <c r="C159" s="62"/>
    </row>
    <row r="160" spans="3:3" x14ac:dyDescent="0.25">
      <c r="C160" s="62"/>
    </row>
    <row r="161" spans="3:3" x14ac:dyDescent="0.25">
      <c r="C161" s="62"/>
    </row>
    <row r="162" spans="3:3" x14ac:dyDescent="0.25">
      <c r="C162" s="62"/>
    </row>
    <row r="163" spans="3:3" x14ac:dyDescent="0.25">
      <c r="C163" s="62"/>
    </row>
    <row r="164" spans="3:3" x14ac:dyDescent="0.25">
      <c r="C164" s="62"/>
    </row>
    <row r="165" spans="3:3" x14ac:dyDescent="0.25">
      <c r="C165" s="62"/>
    </row>
    <row r="166" spans="3:3" x14ac:dyDescent="0.25">
      <c r="C166" s="62"/>
    </row>
    <row r="167" spans="3:3" x14ac:dyDescent="0.25">
      <c r="C167" s="62"/>
    </row>
    <row r="168" spans="3:3" x14ac:dyDescent="0.25">
      <c r="C168" s="62"/>
    </row>
    <row r="169" spans="3:3" x14ac:dyDescent="0.25">
      <c r="C169" s="62"/>
    </row>
    <row r="170" spans="3:3" x14ac:dyDescent="0.25">
      <c r="C170" s="62"/>
    </row>
    <row r="171" spans="3:3" x14ac:dyDescent="0.25">
      <c r="C171" s="62"/>
    </row>
    <row r="172" spans="3:3" x14ac:dyDescent="0.25">
      <c r="C172" s="62"/>
    </row>
    <row r="173" spans="3:3" x14ac:dyDescent="0.25">
      <c r="C173" s="62"/>
    </row>
    <row r="174" spans="3:3" x14ac:dyDescent="0.25">
      <c r="C174" s="62"/>
    </row>
    <row r="175" spans="3:3" x14ac:dyDescent="0.25">
      <c r="C175" s="62"/>
    </row>
    <row r="176" spans="3:3" x14ac:dyDescent="0.25">
      <c r="C176" s="62"/>
    </row>
    <row r="177" spans="3:3" x14ac:dyDescent="0.25">
      <c r="C177" s="62"/>
    </row>
    <row r="178" spans="3:3" x14ac:dyDescent="0.25">
      <c r="C178" s="62"/>
    </row>
    <row r="179" spans="3:3" x14ac:dyDescent="0.25">
      <c r="C179" s="62"/>
    </row>
    <row r="180" spans="3:3" x14ac:dyDescent="0.25">
      <c r="C180" s="62"/>
    </row>
    <row r="181" spans="3:3" x14ac:dyDescent="0.25">
      <c r="C181" s="62"/>
    </row>
    <row r="182" spans="3:3" x14ac:dyDescent="0.25">
      <c r="C182" s="62"/>
    </row>
    <row r="183" spans="3:3" x14ac:dyDescent="0.25">
      <c r="C183" s="62"/>
    </row>
    <row r="184" spans="3:3" x14ac:dyDescent="0.25">
      <c r="C184" s="62"/>
    </row>
    <row r="185" spans="3:3" x14ac:dyDescent="0.25">
      <c r="C185" s="62"/>
    </row>
    <row r="186" spans="3:3" x14ac:dyDescent="0.25">
      <c r="C186" s="62"/>
    </row>
    <row r="187" spans="3:3" x14ac:dyDescent="0.25">
      <c r="C187" s="62"/>
    </row>
    <row r="188" spans="3:3" x14ac:dyDescent="0.25">
      <c r="C188" s="62"/>
    </row>
    <row r="189" spans="3:3" x14ac:dyDescent="0.25">
      <c r="C189" s="62"/>
    </row>
    <row r="190" spans="3:3" x14ac:dyDescent="0.25">
      <c r="C190" s="62"/>
    </row>
    <row r="191" spans="3:3" x14ac:dyDescent="0.25">
      <c r="C191" s="62"/>
    </row>
    <row r="192" spans="3:3" x14ac:dyDescent="0.25">
      <c r="C192" s="62"/>
    </row>
    <row r="193" spans="3:3" x14ac:dyDescent="0.25">
      <c r="C193" s="62"/>
    </row>
    <row r="194" spans="3:3" x14ac:dyDescent="0.25">
      <c r="C194" s="62"/>
    </row>
    <row r="195" spans="3:3" x14ac:dyDescent="0.25">
      <c r="C195" s="62"/>
    </row>
    <row r="196" spans="3:3" x14ac:dyDescent="0.25">
      <c r="C196" s="62"/>
    </row>
    <row r="197" spans="3:3" x14ac:dyDescent="0.25">
      <c r="C197" s="62"/>
    </row>
    <row r="198" spans="3:3" x14ac:dyDescent="0.25">
      <c r="C198" s="62"/>
    </row>
    <row r="199" spans="3:3" x14ac:dyDescent="0.25">
      <c r="C199" s="62"/>
    </row>
    <row r="200" spans="3:3" x14ac:dyDescent="0.25">
      <c r="C200" s="62"/>
    </row>
    <row r="201" spans="3:3" x14ac:dyDescent="0.25">
      <c r="C201" s="62"/>
    </row>
    <row r="202" spans="3:3" x14ac:dyDescent="0.25">
      <c r="C202" s="62"/>
    </row>
    <row r="203" spans="3:3" x14ac:dyDescent="0.25">
      <c r="C203" s="62"/>
    </row>
    <row r="204" spans="3:3" x14ac:dyDescent="0.25">
      <c r="C204" s="62"/>
    </row>
    <row r="205" spans="3:3" x14ac:dyDescent="0.25">
      <c r="C205" s="62"/>
    </row>
    <row r="206" spans="3:3" x14ac:dyDescent="0.25">
      <c r="C206" s="62"/>
    </row>
    <row r="207" spans="3:3" x14ac:dyDescent="0.25">
      <c r="C207" s="62"/>
    </row>
    <row r="208" spans="3:3" x14ac:dyDescent="0.25">
      <c r="C208" s="62"/>
    </row>
    <row r="209" spans="3:3" x14ac:dyDescent="0.25">
      <c r="C209" s="62"/>
    </row>
    <row r="210" spans="3:3" x14ac:dyDescent="0.25">
      <c r="C210" s="62"/>
    </row>
    <row r="211" spans="3:3" x14ac:dyDescent="0.25">
      <c r="C211" s="62"/>
    </row>
    <row r="212" spans="3:3" x14ac:dyDescent="0.25">
      <c r="C212" s="62"/>
    </row>
    <row r="213" spans="3:3" x14ac:dyDescent="0.25">
      <c r="C213" s="62"/>
    </row>
    <row r="214" spans="3:3" x14ac:dyDescent="0.25">
      <c r="C214" s="62"/>
    </row>
    <row r="215" spans="3:3" x14ac:dyDescent="0.25">
      <c r="C215" s="62"/>
    </row>
    <row r="216" spans="3:3" x14ac:dyDescent="0.25">
      <c r="C216" s="62"/>
    </row>
    <row r="217" spans="3:3" x14ac:dyDescent="0.25">
      <c r="C217" s="62"/>
    </row>
    <row r="218" spans="3:3" x14ac:dyDescent="0.25">
      <c r="C218" s="62"/>
    </row>
    <row r="219" spans="3:3" x14ac:dyDescent="0.25">
      <c r="C219" s="62"/>
    </row>
    <row r="220" spans="3:3" x14ac:dyDescent="0.25">
      <c r="C220" s="62"/>
    </row>
    <row r="221" spans="3:3" x14ac:dyDescent="0.25">
      <c r="C221" s="62"/>
    </row>
    <row r="222" spans="3:3" x14ac:dyDescent="0.25">
      <c r="C222" s="62"/>
    </row>
    <row r="223" spans="3:3" x14ac:dyDescent="0.25">
      <c r="C223" s="62"/>
    </row>
    <row r="224" spans="3:3" x14ac:dyDescent="0.25">
      <c r="C224" s="62"/>
    </row>
    <row r="225" spans="3:3" x14ac:dyDescent="0.25">
      <c r="C225" s="62"/>
    </row>
    <row r="226" spans="3:3" x14ac:dyDescent="0.25">
      <c r="C226" s="62"/>
    </row>
    <row r="227" spans="3:3" x14ac:dyDescent="0.25">
      <c r="C227" s="62"/>
    </row>
    <row r="228" spans="3:3" x14ac:dyDescent="0.25">
      <c r="C228" s="62"/>
    </row>
    <row r="229" spans="3:3" x14ac:dyDescent="0.25">
      <c r="C229" s="62"/>
    </row>
    <row r="230" spans="3:3" x14ac:dyDescent="0.25">
      <c r="C230" s="62"/>
    </row>
    <row r="231" spans="3:3" x14ac:dyDescent="0.25">
      <c r="C231" s="62"/>
    </row>
    <row r="232" spans="3:3" x14ac:dyDescent="0.25">
      <c r="C232" s="62"/>
    </row>
    <row r="233" spans="3:3" x14ac:dyDescent="0.25">
      <c r="C233" s="62"/>
    </row>
    <row r="234" spans="3:3" x14ac:dyDescent="0.25">
      <c r="C234" s="62"/>
    </row>
    <row r="235" spans="3:3" x14ac:dyDescent="0.25">
      <c r="C235" s="62"/>
    </row>
    <row r="236" spans="3:3" x14ac:dyDescent="0.25">
      <c r="C236" s="62"/>
    </row>
    <row r="237" spans="3:3" x14ac:dyDescent="0.25">
      <c r="C237" s="62"/>
    </row>
    <row r="238" spans="3:3" x14ac:dyDescent="0.25">
      <c r="C238" s="62"/>
    </row>
    <row r="239" spans="3:3" x14ac:dyDescent="0.25">
      <c r="C239" s="62"/>
    </row>
    <row r="240" spans="3:3" x14ac:dyDescent="0.25">
      <c r="C240" s="62"/>
    </row>
    <row r="241" spans="3:3" x14ac:dyDescent="0.25">
      <c r="C241" s="62"/>
    </row>
    <row r="242" spans="3:3" x14ac:dyDescent="0.25">
      <c r="C242" s="62"/>
    </row>
    <row r="243" spans="3:3" x14ac:dyDescent="0.25">
      <c r="C243" s="62"/>
    </row>
    <row r="244" spans="3:3" x14ac:dyDescent="0.25">
      <c r="C244" s="62"/>
    </row>
    <row r="245" spans="3:3" x14ac:dyDescent="0.25">
      <c r="C245" s="62"/>
    </row>
    <row r="246" spans="3:3" x14ac:dyDescent="0.25">
      <c r="C246" s="62"/>
    </row>
    <row r="247" spans="3:3" x14ac:dyDescent="0.25">
      <c r="C247" s="62"/>
    </row>
    <row r="248" spans="3:3" x14ac:dyDescent="0.25">
      <c r="C248" s="62"/>
    </row>
    <row r="249" spans="3:3" x14ac:dyDescent="0.25">
      <c r="C249" s="62"/>
    </row>
    <row r="250" spans="3:3" x14ac:dyDescent="0.25">
      <c r="C250" s="62"/>
    </row>
    <row r="251" spans="3:3" x14ac:dyDescent="0.25">
      <c r="C251" s="62"/>
    </row>
    <row r="252" spans="3:3" x14ac:dyDescent="0.25">
      <c r="C252" s="62"/>
    </row>
    <row r="253" spans="3:3" x14ac:dyDescent="0.25">
      <c r="C253" s="62"/>
    </row>
    <row r="254" spans="3:3" x14ac:dyDescent="0.25">
      <c r="C254" s="62"/>
    </row>
    <row r="255" spans="3:3" x14ac:dyDescent="0.25">
      <c r="C255" s="62"/>
    </row>
    <row r="256" spans="3:3" x14ac:dyDescent="0.25">
      <c r="C256" s="62"/>
    </row>
    <row r="257" spans="3:3" x14ac:dyDescent="0.25">
      <c r="C257" s="62"/>
    </row>
    <row r="258" spans="3:3" x14ac:dyDescent="0.25">
      <c r="C258" s="62"/>
    </row>
    <row r="259" spans="3:3" x14ac:dyDescent="0.25">
      <c r="C259" s="62"/>
    </row>
    <row r="260" spans="3:3" x14ac:dyDescent="0.25">
      <c r="C260" s="62"/>
    </row>
    <row r="261" spans="3:3" x14ac:dyDescent="0.25">
      <c r="C261" s="62"/>
    </row>
    <row r="262" spans="3:3" x14ac:dyDescent="0.25">
      <c r="C262" s="62"/>
    </row>
    <row r="263" spans="3:3" x14ac:dyDescent="0.25">
      <c r="C263" s="62"/>
    </row>
    <row r="264" spans="3:3" x14ac:dyDescent="0.25">
      <c r="C264" s="62"/>
    </row>
    <row r="265" spans="3:3" x14ac:dyDescent="0.25">
      <c r="C265" s="62"/>
    </row>
    <row r="266" spans="3:3" x14ac:dyDescent="0.25">
      <c r="C266" s="62"/>
    </row>
    <row r="267" spans="3:3" x14ac:dyDescent="0.25">
      <c r="C267" s="62"/>
    </row>
    <row r="268" spans="3:3" x14ac:dyDescent="0.25">
      <c r="C268" s="62"/>
    </row>
    <row r="269" spans="3:3" x14ac:dyDescent="0.25">
      <c r="C269" s="62"/>
    </row>
    <row r="270" spans="3:3" x14ac:dyDescent="0.25">
      <c r="C270" s="62"/>
    </row>
    <row r="271" spans="3:3" x14ac:dyDescent="0.25">
      <c r="C271" s="62"/>
    </row>
    <row r="272" spans="3:3" x14ac:dyDescent="0.25">
      <c r="C272" s="62"/>
    </row>
    <row r="273" spans="3:3" x14ac:dyDescent="0.25">
      <c r="C273" s="62"/>
    </row>
    <row r="274" spans="3:3" x14ac:dyDescent="0.25">
      <c r="C274" s="62"/>
    </row>
    <row r="275" spans="3:3" x14ac:dyDescent="0.25">
      <c r="C275" s="62"/>
    </row>
    <row r="276" spans="3:3" x14ac:dyDescent="0.25">
      <c r="C276" s="62"/>
    </row>
    <row r="277" spans="3:3" x14ac:dyDescent="0.25">
      <c r="C277" s="62"/>
    </row>
    <row r="278" spans="3:3" x14ac:dyDescent="0.25">
      <c r="C278" s="62"/>
    </row>
    <row r="279" spans="3:3" x14ac:dyDescent="0.25">
      <c r="C279" s="62"/>
    </row>
    <row r="280" spans="3:3" x14ac:dyDescent="0.25">
      <c r="C280" s="62"/>
    </row>
    <row r="281" spans="3:3" x14ac:dyDescent="0.25">
      <c r="C281" s="62"/>
    </row>
    <row r="282" spans="3:3" x14ac:dyDescent="0.25">
      <c r="C282" s="62"/>
    </row>
  </sheetData>
  <mergeCells count="75">
    <mergeCell ref="M51:M52"/>
    <mergeCell ref="N51:N52"/>
    <mergeCell ref="M53:M54"/>
    <mergeCell ref="N53:N54"/>
    <mergeCell ref="M55:M56"/>
    <mergeCell ref="N55:N56"/>
    <mergeCell ref="M45:M46"/>
    <mergeCell ref="N45:N46"/>
    <mergeCell ref="M47:M48"/>
    <mergeCell ref="N47:N48"/>
    <mergeCell ref="M49:M50"/>
    <mergeCell ref="N49:N50"/>
    <mergeCell ref="M39:M40"/>
    <mergeCell ref="N39:N40"/>
    <mergeCell ref="M41:M42"/>
    <mergeCell ref="N41:N42"/>
    <mergeCell ref="M43:M44"/>
    <mergeCell ref="N43:N44"/>
    <mergeCell ref="M33:M34"/>
    <mergeCell ref="N33:N34"/>
    <mergeCell ref="M35:M36"/>
    <mergeCell ref="N35:N36"/>
    <mergeCell ref="M37:M38"/>
    <mergeCell ref="N37:N38"/>
    <mergeCell ref="M27:M28"/>
    <mergeCell ref="N27:N28"/>
    <mergeCell ref="M29:M30"/>
    <mergeCell ref="N29:N30"/>
    <mergeCell ref="M31:M32"/>
    <mergeCell ref="N31:N32"/>
    <mergeCell ref="M21:M22"/>
    <mergeCell ref="N21:N22"/>
    <mergeCell ref="M23:M24"/>
    <mergeCell ref="N23:N24"/>
    <mergeCell ref="M25:M26"/>
    <mergeCell ref="N25:N26"/>
    <mergeCell ref="L55:L56"/>
    <mergeCell ref="M7:M8"/>
    <mergeCell ref="N7:N8"/>
    <mergeCell ref="M9:M10"/>
    <mergeCell ref="N9:N10"/>
    <mergeCell ref="M11:M12"/>
    <mergeCell ref="N11:N12"/>
    <mergeCell ref="M13:M14"/>
    <mergeCell ref="N13:N14"/>
    <mergeCell ref="M15:M16"/>
    <mergeCell ref="N15:N16"/>
    <mergeCell ref="M17:M18"/>
    <mergeCell ref="N17:N18"/>
    <mergeCell ref="M19:M20"/>
    <mergeCell ref="N19:N20"/>
    <mergeCell ref="L49:L50"/>
    <mergeCell ref="L51:L52"/>
    <mergeCell ref="L53:L54"/>
    <mergeCell ref="L43:L44"/>
    <mergeCell ref="L45:L46"/>
    <mergeCell ref="L47:L48"/>
    <mergeCell ref="L37:L38"/>
    <mergeCell ref="L39:L40"/>
    <mergeCell ref="L41:L42"/>
    <mergeCell ref="L31:L32"/>
    <mergeCell ref="L33:L34"/>
    <mergeCell ref="L35:L36"/>
    <mergeCell ref="L25:L26"/>
    <mergeCell ref="L27:L28"/>
    <mergeCell ref="L29:L30"/>
    <mergeCell ref="L19:L20"/>
    <mergeCell ref="L21:L22"/>
    <mergeCell ref="L23:L24"/>
    <mergeCell ref="L13:L14"/>
    <mergeCell ref="L15:L16"/>
    <mergeCell ref="L17:L18"/>
    <mergeCell ref="L7:L8"/>
    <mergeCell ref="L9:L10"/>
    <mergeCell ref="L11:L12"/>
  </mergeCells>
  <conditionalFormatting sqref="M7:M56">
    <cfRule type="duplicateValues" dxfId="1" priority="1" stopIfTrue="1"/>
  </conditionalFormatting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122C8-3190-4E0E-B32F-3840CB8FB137}">
  <dimension ref="A1:N278"/>
  <sheetViews>
    <sheetView tabSelected="1" topLeftCell="B1" workbookViewId="0">
      <selection activeCell="M13" sqref="M13:M14"/>
    </sheetView>
  </sheetViews>
  <sheetFormatPr baseColWidth="10" defaultRowHeight="15" x14ac:dyDescent="0.25"/>
  <cols>
    <col min="1" max="1" width="0" hidden="1" customWidth="1"/>
    <col min="2" max="2" width="7.85546875" customWidth="1"/>
    <col min="3" max="3" width="13.42578125" hidden="1" customWidth="1"/>
    <col min="4" max="4" width="15.42578125" customWidth="1"/>
    <col min="5" max="6" width="24.42578125" customWidth="1"/>
    <col min="7" max="7" width="10.42578125" hidden="1" customWidth="1"/>
    <col min="8" max="8" width="21" hidden="1" customWidth="1"/>
    <col min="9" max="9" width="5.42578125" hidden="1" customWidth="1"/>
    <col min="10" max="10" width="28.7109375" hidden="1" customWidth="1"/>
    <col min="11" max="11" width="14.42578125" hidden="1" customWidth="1"/>
    <col min="12" max="12" width="16.42578125" bestFit="1" customWidth="1"/>
    <col min="14" max="14" width="18.28515625" hidden="1" customWidth="1"/>
  </cols>
  <sheetData>
    <row r="1" spans="1:14" ht="18" x14ac:dyDescent="0.25">
      <c r="B1" s="1"/>
      <c r="C1" s="1"/>
      <c r="D1" s="2" t="s">
        <v>67</v>
      </c>
      <c r="E1" s="2"/>
      <c r="F1" s="2"/>
      <c r="G1" s="2"/>
      <c r="H1" s="2"/>
      <c r="J1" s="3"/>
      <c r="K1" s="3"/>
    </row>
    <row r="2" spans="1:14" ht="15.75" x14ac:dyDescent="0.25">
      <c r="B2" s="4" t="s">
        <v>4</v>
      </c>
      <c r="C2" s="4"/>
      <c r="D2" s="5">
        <v>44087</v>
      </c>
      <c r="E2" s="6"/>
      <c r="F2" s="6"/>
      <c r="G2" s="7"/>
      <c r="H2" s="7"/>
      <c r="J2" s="8"/>
      <c r="K2" s="8"/>
    </row>
    <row r="3" spans="1:14" ht="15.75" x14ac:dyDescent="0.25">
      <c r="B3" s="9" t="s">
        <v>5</v>
      </c>
      <c r="C3" s="9"/>
      <c r="D3" s="10" t="s">
        <v>6</v>
      </c>
      <c r="E3" s="10"/>
      <c r="F3" s="10"/>
      <c r="G3" s="11"/>
      <c r="H3" s="11"/>
      <c r="J3" s="8"/>
      <c r="K3" s="8"/>
    </row>
    <row r="4" spans="1:14" x14ac:dyDescent="0.25">
      <c r="C4" s="8"/>
      <c r="D4" s="8"/>
      <c r="E4" s="8"/>
      <c r="F4" s="12"/>
      <c r="G4" s="8"/>
      <c r="H4" s="8"/>
      <c r="I4" s="8"/>
      <c r="J4" s="8"/>
      <c r="K4" s="8"/>
    </row>
    <row r="5" spans="1:14" x14ac:dyDescent="0.25">
      <c r="C5" s="8"/>
      <c r="D5" s="8"/>
      <c r="E5" s="8"/>
      <c r="F5" s="12"/>
      <c r="G5" s="8"/>
      <c r="H5" s="8"/>
      <c r="I5" s="8"/>
      <c r="J5" s="8"/>
      <c r="K5" s="8"/>
    </row>
    <row r="6" spans="1:14" ht="16.5" thickBot="1" x14ac:dyDescent="0.3">
      <c r="A6" s="63"/>
      <c r="B6" s="13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3" t="s">
        <v>12</v>
      </c>
      <c r="H6" s="13" t="s">
        <v>13</v>
      </c>
      <c r="I6" s="13" t="s">
        <v>14</v>
      </c>
      <c r="J6" s="13" t="s">
        <v>15</v>
      </c>
      <c r="K6" s="13" t="s">
        <v>16</v>
      </c>
      <c r="L6" s="14" t="s">
        <v>0</v>
      </c>
      <c r="M6" s="15" t="s">
        <v>1</v>
      </c>
      <c r="N6" s="14" t="s">
        <v>2</v>
      </c>
    </row>
    <row r="7" spans="1:14" ht="16.5" thickBot="1" x14ac:dyDescent="0.3">
      <c r="A7">
        <f>M7</f>
        <v>2</v>
      </c>
      <c r="B7" s="16">
        <v>1</v>
      </c>
      <c r="C7" s="17">
        <v>14549</v>
      </c>
      <c r="D7" s="18" t="str">
        <f>IF($C7=""," ",VLOOKUP($C7,[1]Mitglieder!$1:$1048576,4,FALSE))</f>
        <v>Martin</v>
      </c>
      <c r="E7" s="18" t="str">
        <f>IF($C7=""," ",VLOOKUP($C7,[1]Mitglieder!$1:$1048576,5,FALSE))</f>
        <v>Hartl</v>
      </c>
      <c r="F7" s="19" t="s">
        <v>68</v>
      </c>
      <c r="G7" s="20" t="str">
        <f>IF($C7=""," ",VLOOKUP($C7,[1]Mitglieder!$1:$1048576,9,FALSE))</f>
        <v>4040 Lichtenberg</v>
      </c>
      <c r="H7" s="21" t="str">
        <f>IF($C7=""," ",VLOOKUP($C7,[1]Mitglieder!$1:$1048576,10,FALSE))</f>
        <v>mar.hartl@derflorianer.at</v>
      </c>
      <c r="I7" s="21" t="str">
        <f>IF($C7=""," ",VLOOKUP($C7,[1]Mitglieder!$1:$1048576,11,FALSE))</f>
        <v>+43 (660) 1419907</v>
      </c>
      <c r="J7" s="21" t="str">
        <f>IF($C7=""," ",VLOOKUP($C7,[1]Mitglieder!$1:$1048576,13,FALSE))</f>
        <v>Lichtenberg</v>
      </c>
      <c r="K7" s="22" t="str">
        <f>IF($C7=""," ",VLOOKUP($C7,[1]Mitglieder!$1:$1048576,17,FALSE))</f>
        <v xml:space="preserve"> </v>
      </c>
      <c r="L7" s="23">
        <v>1</v>
      </c>
      <c r="M7" s="24">
        <f>RANK(N7,$N$7:$N$54)</f>
        <v>2</v>
      </c>
      <c r="N7" s="64">
        <v>136.5</v>
      </c>
    </row>
    <row r="8" spans="1:14" ht="16.5" thickBot="1" x14ac:dyDescent="0.3">
      <c r="A8">
        <f>A7+0.5</f>
        <v>2.5</v>
      </c>
      <c r="B8" s="25">
        <v>2</v>
      </c>
      <c r="C8" s="26">
        <v>12396</v>
      </c>
      <c r="D8" s="18" t="str">
        <f>IF($C8=""," ",VLOOKUP($C8,[1]Mitglieder!$1:$1048576,4,FALSE))</f>
        <v>Simon</v>
      </c>
      <c r="E8" s="18" t="str">
        <f>IF($C8=""," ",VLOOKUP($C8,[1]Mitglieder!$1:$1048576,5,FALSE))</f>
        <v>Rechberger</v>
      </c>
      <c r="F8" s="19" t="s">
        <v>68</v>
      </c>
      <c r="G8" s="29" t="str">
        <f>IF($C8=""," ",VLOOKUP($C8,[1]Mitglieder!$1:$1048576,9,FALSE))</f>
        <v>4040 Lichtenberg</v>
      </c>
      <c r="H8" s="30" t="str">
        <f>IF($C8=""," ",VLOOKUP($C8,[1]Mitglieder!$1:$1048576,10,FALSE))</f>
        <v>sim.rechberger@derflorianer.at</v>
      </c>
      <c r="I8" s="30" t="str">
        <f>IF($C8=""," ",VLOOKUP($C8,[1]Mitglieder!$1:$1048576,11,FALSE))</f>
        <v>+43 (680) 5584261</v>
      </c>
      <c r="J8" s="30" t="str">
        <f>IF($C8=""," ",VLOOKUP($C8,[1]Mitglieder!$1:$1048576,13,FALSE))</f>
        <v>Lichtenberg</v>
      </c>
      <c r="K8" s="31" t="str">
        <f>IF($C8=""," ",VLOOKUP($C8,[1]Mitglieder!$1:$1048576,17,FALSE))</f>
        <v xml:space="preserve"> </v>
      </c>
      <c r="L8" s="32"/>
      <c r="M8" s="33"/>
      <c r="N8" s="65"/>
    </row>
    <row r="9" spans="1:14" ht="15.75" x14ac:dyDescent="0.25">
      <c r="A9">
        <f t="shared" ref="A9" si="0">M9</f>
        <v>16</v>
      </c>
      <c r="B9" s="34">
        <v>3</v>
      </c>
      <c r="C9" s="35">
        <v>19917</v>
      </c>
      <c r="D9" s="35" t="s">
        <v>69</v>
      </c>
      <c r="E9" s="35" t="s">
        <v>70</v>
      </c>
      <c r="F9" s="36" t="s">
        <v>19</v>
      </c>
      <c r="G9" s="37" t="e">
        <f>IF($C9=""," ",VLOOKUP($C9,[1]Mitglieder!$1:$1048576,9,FALSE))</f>
        <v>#N/A</v>
      </c>
      <c r="H9" s="38" t="e">
        <f>IF($C9=""," ",VLOOKUP($C9,[1]Mitglieder!$1:$1048576,10,FALSE))</f>
        <v>#N/A</v>
      </c>
      <c r="I9" s="38" t="e">
        <f>IF($C9=""," ",VLOOKUP($C9,[1]Mitglieder!$1:$1048576,11,FALSE))</f>
        <v>#N/A</v>
      </c>
      <c r="J9" s="38" t="e">
        <f>IF($C9=""," ",VLOOKUP($C9,[1]Mitglieder!$1:$1048576,13,FALSE))</f>
        <v>#N/A</v>
      </c>
      <c r="K9" s="39" t="e">
        <f>IF($C9=""," ",VLOOKUP($C9,[1]Mitglieder!$1:$1048576,17,FALSE))</f>
        <v>#N/A</v>
      </c>
      <c r="L9" s="40">
        <v>2</v>
      </c>
      <c r="M9" s="41">
        <f>RANK(N9,$N$7:$N$54)</f>
        <v>16</v>
      </c>
      <c r="N9" s="66">
        <v>106</v>
      </c>
    </row>
    <row r="10" spans="1:14" ht="16.5" thickBot="1" x14ac:dyDescent="0.3">
      <c r="A10">
        <f t="shared" ref="A10" si="1">A9+0.5</f>
        <v>16.5</v>
      </c>
      <c r="B10" s="42">
        <v>4</v>
      </c>
      <c r="C10" s="43">
        <v>20389</v>
      </c>
      <c r="D10" s="43" t="s">
        <v>71</v>
      </c>
      <c r="E10" s="43" t="s">
        <v>72</v>
      </c>
      <c r="F10" s="44" t="s">
        <v>19</v>
      </c>
      <c r="G10" s="45" t="e">
        <f>IF($C10=""," ",VLOOKUP($C10,[1]Mitglieder!$1:$1048576,9,FALSE))</f>
        <v>#N/A</v>
      </c>
      <c r="H10" s="46" t="e">
        <f>IF($C10=""," ",VLOOKUP($C10,[1]Mitglieder!$1:$1048576,10,FALSE))</f>
        <v>#N/A</v>
      </c>
      <c r="I10" s="46" t="e">
        <f>IF($C10=""," ",VLOOKUP($C10,[1]Mitglieder!$1:$1048576,11,FALSE))</f>
        <v>#N/A</v>
      </c>
      <c r="J10" s="46" t="e">
        <f>IF($C10=""," ",VLOOKUP($C10,[1]Mitglieder!$1:$1048576,13,FALSE))</f>
        <v>#N/A</v>
      </c>
      <c r="K10" s="47" t="e">
        <f>IF($C10=""," ",VLOOKUP($C10,[1]Mitglieder!$1:$1048576,17,FALSE))</f>
        <v>#N/A</v>
      </c>
      <c r="L10" s="48"/>
      <c r="M10" s="49"/>
      <c r="N10" s="69"/>
    </row>
    <row r="11" spans="1:14" ht="16.5" thickBot="1" x14ac:dyDescent="0.3">
      <c r="A11">
        <f t="shared" ref="A11" si="2">M11</f>
        <v>11</v>
      </c>
      <c r="B11" s="50">
        <v>5</v>
      </c>
      <c r="C11" s="26">
        <v>19918</v>
      </c>
      <c r="D11" s="18" t="s">
        <v>73</v>
      </c>
      <c r="E11" s="18" t="s">
        <v>74</v>
      </c>
      <c r="F11" s="19" t="s">
        <v>19</v>
      </c>
      <c r="G11" s="20" t="e">
        <f>IF($C11=""," ",VLOOKUP($C11,[1]Mitglieder!$1:$1048576,9,FALSE))</f>
        <v>#N/A</v>
      </c>
      <c r="H11" s="21" t="e">
        <f>IF($C11=""," ",VLOOKUP($C11,[1]Mitglieder!$1:$1048576,10,FALSE))</f>
        <v>#N/A</v>
      </c>
      <c r="I11" s="21" t="e">
        <f>IF($C11=""," ",VLOOKUP($C11,[1]Mitglieder!$1:$1048576,11,FALSE))</f>
        <v>#N/A</v>
      </c>
      <c r="J11" s="21" t="e">
        <f>IF($C11=""," ",VLOOKUP($C11,[1]Mitglieder!$1:$1048576,13,FALSE))</f>
        <v>#N/A</v>
      </c>
      <c r="K11" s="22" t="e">
        <f>IF($C11=""," ",VLOOKUP($C11,[1]Mitglieder!$1:$1048576,17,FALSE))</f>
        <v>#N/A</v>
      </c>
      <c r="L11" s="23">
        <v>3</v>
      </c>
      <c r="M11" s="24">
        <f>RANK(N11,$N$7:$N$54)</f>
        <v>11</v>
      </c>
      <c r="N11" s="64">
        <v>112.5</v>
      </c>
    </row>
    <row r="12" spans="1:14" ht="16.5" thickBot="1" x14ac:dyDescent="0.3">
      <c r="A12">
        <f t="shared" ref="A12" si="3">A11+0.5</f>
        <v>11.5</v>
      </c>
      <c r="B12" s="25">
        <v>6</v>
      </c>
      <c r="C12" s="26">
        <v>19296</v>
      </c>
      <c r="D12" s="18" t="str">
        <f>IF($C12=""," ",VLOOKUP($C12,[1]Mitglieder!$1:$1048576,4,FALSE))</f>
        <v>Felix</v>
      </c>
      <c r="E12" s="18" t="str">
        <f>IF($C12=""," ",VLOOKUP($C12,[1]Mitglieder!$1:$1048576,5,FALSE))</f>
        <v>Rechberger</v>
      </c>
      <c r="F12" s="19" t="s">
        <v>19</v>
      </c>
      <c r="G12" s="29" t="str">
        <f>IF($C12=""," ",VLOOKUP($C12,[1]Mitglieder!$1:$1048576,9,FALSE))</f>
        <v>4101 Feldkirchen an der Donau</v>
      </c>
      <c r="H12" s="30" t="str">
        <f>IF($C12=""," ",VLOOKUP($C12,[1]Mitglieder!$1:$1048576,10,FALSE))</f>
        <v>frechberger438@gmail.com</v>
      </c>
      <c r="I12" s="30" t="str">
        <f>IF($C12=""," ",VLOOKUP($C12,[1]Mitglieder!$1:$1048576,11,FALSE))</f>
        <v>+43 (664) 2411199</v>
      </c>
      <c r="J12" s="30" t="str">
        <f>IF($C12=""," ",VLOOKUP($C12,[1]Mitglieder!$1:$1048576,13,FALSE))</f>
        <v>Feldkirchen an der Donau</v>
      </c>
      <c r="K12" s="31" t="str">
        <f>IF($C12=""," ",VLOOKUP($C12,[1]Mitglieder!$1:$1048576,17,FALSE))</f>
        <v xml:space="preserve"> </v>
      </c>
      <c r="L12" s="32"/>
      <c r="M12" s="33"/>
      <c r="N12" s="65"/>
    </row>
    <row r="13" spans="1:14" ht="15.75" x14ac:dyDescent="0.25">
      <c r="A13">
        <f t="shared" ref="A13" si="4">M13</f>
        <v>12</v>
      </c>
      <c r="B13" s="34">
        <v>7</v>
      </c>
      <c r="C13" s="35">
        <v>19294</v>
      </c>
      <c r="D13" s="35" t="str">
        <f>IF($C13=""," ",VLOOKUP($C13,[1]Mitglieder!$1:$1048576,4,FALSE))</f>
        <v>Maximilian</v>
      </c>
      <c r="E13" s="35" t="str">
        <f>IF($C13=""," ",VLOOKUP($C13,[1]Mitglieder!$1:$1048576,5,FALSE))</f>
        <v>Müller</v>
      </c>
      <c r="F13" s="36" t="s">
        <v>19</v>
      </c>
      <c r="G13" s="37" t="str">
        <f>IF($C13=""," ",VLOOKUP($C13,[1]Mitglieder!$1:$1048576,9,FALSE))</f>
        <v>4101 Feldkirchen an der Donau</v>
      </c>
      <c r="H13" s="38" t="str">
        <f>IF($C13=""," ",VLOOKUP($C13,[1]Mitglieder!$1:$1048576,10,FALSE))</f>
        <v>maxi02@gmx.at</v>
      </c>
      <c r="I13" s="38" t="str">
        <f>IF($C13=""," ",VLOOKUP($C13,[1]Mitglieder!$1:$1048576,11,FALSE))</f>
        <v>+43 (660) 7129130</v>
      </c>
      <c r="J13" s="38" t="str">
        <f>IF($C13=""," ",VLOOKUP($C13,[1]Mitglieder!$1:$1048576,13,FALSE))</f>
        <v>Feldkirchen an der Donau</v>
      </c>
      <c r="K13" s="39" t="str">
        <f>IF($C13=""," ",VLOOKUP($C13,[1]Mitglieder!$1:$1048576,17,FALSE))</f>
        <v xml:space="preserve"> </v>
      </c>
      <c r="L13" s="40">
        <v>4</v>
      </c>
      <c r="M13" s="41">
        <f>RANK(N13,$N$7:$N$54)</f>
        <v>12</v>
      </c>
      <c r="N13" s="66">
        <v>111</v>
      </c>
    </row>
    <row r="14" spans="1:14" ht="16.5" thickBot="1" x14ac:dyDescent="0.3">
      <c r="A14">
        <f t="shared" ref="A14" si="5">A13+0.5</f>
        <v>12.5</v>
      </c>
      <c r="B14" s="42">
        <v>8</v>
      </c>
      <c r="C14" s="43">
        <v>19295</v>
      </c>
      <c r="D14" s="43" t="str">
        <f>IF($C14=""," ",VLOOKUP($C14,[1]Mitglieder!$1:$1048576,4,FALSE))</f>
        <v>Hannes</v>
      </c>
      <c r="E14" s="43" t="str">
        <f>IF($C14=""," ",VLOOKUP($C14,[1]Mitglieder!$1:$1048576,5,FALSE))</f>
        <v>Rechberger</v>
      </c>
      <c r="F14" s="44" t="s">
        <v>19</v>
      </c>
      <c r="G14" s="45" t="str">
        <f>IF($C14=""," ",VLOOKUP($C14,[1]Mitglieder!$1:$1048576,9,FALSE))</f>
        <v>4101 Feldkirchen an der Donau</v>
      </c>
      <c r="H14" s="46" t="str">
        <f>IF($C14=""," ",VLOOKUP($C14,[1]Mitglieder!$1:$1048576,10,FALSE))</f>
        <v>hannesrechberger388@gmail.com</v>
      </c>
      <c r="I14" s="46" t="str">
        <f>IF($C14=""," ",VLOOKUP($C14,[1]Mitglieder!$1:$1048576,11,FALSE))</f>
        <v>+43 (664) 2400318</v>
      </c>
      <c r="J14" s="46" t="str">
        <f>IF($C14=""," ",VLOOKUP($C14,[1]Mitglieder!$1:$1048576,13,FALSE))</f>
        <v>Feldkirchen an der Donau</v>
      </c>
      <c r="K14" s="47" t="str">
        <f>IF($C14=""," ",VLOOKUP($C14,[1]Mitglieder!$1:$1048576,17,FALSE))</f>
        <v xml:space="preserve"> </v>
      </c>
      <c r="L14" s="48"/>
      <c r="M14" s="49"/>
      <c r="N14" s="69"/>
    </row>
    <row r="15" spans="1:14" ht="16.5" thickBot="1" x14ac:dyDescent="0.3">
      <c r="A15">
        <f t="shared" ref="A15" si="6">M15</f>
        <v>9</v>
      </c>
      <c r="B15" s="50">
        <v>9</v>
      </c>
      <c r="C15" s="26">
        <v>19928</v>
      </c>
      <c r="D15" s="18" t="s">
        <v>75</v>
      </c>
      <c r="E15" s="18" t="s">
        <v>76</v>
      </c>
      <c r="F15" s="19" t="s">
        <v>77</v>
      </c>
      <c r="G15" s="20" t="e">
        <f>IF($C15=""," ",VLOOKUP($C15,[1]Mitglieder!$1:$1048576,9,FALSE))</f>
        <v>#N/A</v>
      </c>
      <c r="H15" s="21" t="e">
        <f>IF($C15=""," ",VLOOKUP($C15,[1]Mitglieder!$1:$1048576,10,FALSE))</f>
        <v>#N/A</v>
      </c>
      <c r="I15" s="21" t="e">
        <f>IF($C15=""," ",VLOOKUP($C15,[1]Mitglieder!$1:$1048576,11,FALSE))</f>
        <v>#N/A</v>
      </c>
      <c r="J15" s="21" t="e">
        <f>IF($C15=""," ",VLOOKUP($C15,[1]Mitglieder!$1:$1048576,13,FALSE))</f>
        <v>#N/A</v>
      </c>
      <c r="K15" s="22" t="e">
        <f>IF($C15=""," ",VLOOKUP($C15,[1]Mitglieder!$1:$1048576,17,FALSE))</f>
        <v>#N/A</v>
      </c>
      <c r="L15" s="23">
        <v>5</v>
      </c>
      <c r="M15" s="24">
        <f>RANK(N15,$N$7:$N$54)</f>
        <v>9</v>
      </c>
      <c r="N15" s="64">
        <v>117</v>
      </c>
    </row>
    <row r="16" spans="1:14" ht="16.5" thickBot="1" x14ac:dyDescent="0.3">
      <c r="A16">
        <f t="shared" ref="A16" si="7">A15+0.5</f>
        <v>9.5</v>
      </c>
      <c r="B16" s="25">
        <v>10</v>
      </c>
      <c r="C16" s="26">
        <v>19947</v>
      </c>
      <c r="D16" s="18" t="s">
        <v>78</v>
      </c>
      <c r="E16" s="18" t="s">
        <v>18</v>
      </c>
      <c r="F16" s="19" t="s">
        <v>19</v>
      </c>
      <c r="G16" s="29" t="e">
        <f>IF($C16=""," ",VLOOKUP($C16,[1]Mitglieder!$1:$1048576,9,FALSE))</f>
        <v>#N/A</v>
      </c>
      <c r="H16" s="30" t="e">
        <f>IF($C16=""," ",VLOOKUP($C16,[1]Mitglieder!$1:$1048576,10,FALSE))</f>
        <v>#N/A</v>
      </c>
      <c r="I16" s="30" t="e">
        <f>IF($C16=""," ",VLOOKUP($C16,[1]Mitglieder!$1:$1048576,11,FALSE))</f>
        <v>#N/A</v>
      </c>
      <c r="J16" s="30" t="e">
        <f>IF($C16=""," ",VLOOKUP($C16,[1]Mitglieder!$1:$1048576,13,FALSE))</f>
        <v>#N/A</v>
      </c>
      <c r="K16" s="31" t="e">
        <f>IF($C16=""," ",VLOOKUP($C16,[1]Mitglieder!$1:$1048576,17,FALSE))</f>
        <v>#N/A</v>
      </c>
      <c r="L16" s="32"/>
      <c r="M16" s="33"/>
      <c r="N16" s="65"/>
    </row>
    <row r="17" spans="1:14" ht="15.75" x14ac:dyDescent="0.25">
      <c r="A17">
        <f t="shared" ref="A17" si="8">M17</f>
        <v>24</v>
      </c>
      <c r="B17" s="34">
        <v>11</v>
      </c>
      <c r="C17" s="35">
        <v>18717</v>
      </c>
      <c r="D17" s="35" t="str">
        <f>IF($C17=""," ",VLOOKUP($C17,[1]Mitglieder!$1:$1048576,4,FALSE))</f>
        <v>Raphael</v>
      </c>
      <c r="E17" s="35" t="str">
        <f>IF($C17=""," ",VLOOKUP($C17,[1]Mitglieder!$1:$1048576,5,FALSE))</f>
        <v>Pflügl</v>
      </c>
      <c r="F17" s="36" t="s">
        <v>31</v>
      </c>
      <c r="G17" s="37" t="str">
        <f>IF($C17=""," ",VLOOKUP($C17,[1]Mitglieder!$1:$1048576,9,FALSE))</f>
        <v>4112 St. Gotthard im Mühlkreis</v>
      </c>
      <c r="H17" s="38" t="str">
        <f>IF($C17=""," ",VLOOKUP($C17,[1]Mitglieder!$1:$1048576,10,FALSE))</f>
        <v>raphael.pfluegl@me.com</v>
      </c>
      <c r="I17" s="38" t="str">
        <f>IF($C17=""," ",VLOOKUP($C17,[1]Mitglieder!$1:$1048576,11,FALSE))</f>
        <v>+43 (664) 88926348</v>
      </c>
      <c r="J17" s="38" t="str">
        <f>IF($C17=""," ",VLOOKUP($C17,[1]Mitglieder!$1:$1048576,13,FALSE))</f>
        <v>St. Gotthard/Mkr.</v>
      </c>
      <c r="K17" s="39" t="str">
        <f>IF($C17=""," ",VLOOKUP($C17,[1]Mitglieder!$1:$1048576,17,FALSE))</f>
        <v xml:space="preserve"> </v>
      </c>
      <c r="L17" s="40">
        <v>6</v>
      </c>
      <c r="M17" s="41">
        <f>RANK(N17,$N$7:$N$54)</f>
        <v>24</v>
      </c>
      <c r="N17" s="66">
        <v>82</v>
      </c>
    </row>
    <row r="18" spans="1:14" ht="16.5" thickBot="1" x14ac:dyDescent="0.3">
      <c r="A18">
        <f t="shared" ref="A18" si="9">A17+0.5</f>
        <v>24.5</v>
      </c>
      <c r="B18" s="42">
        <v>12</v>
      </c>
      <c r="C18" s="43"/>
      <c r="D18" s="43" t="s">
        <v>36</v>
      </c>
      <c r="E18" s="43" t="s">
        <v>79</v>
      </c>
      <c r="F18" s="44" t="s">
        <v>31</v>
      </c>
      <c r="G18" s="45" t="str">
        <f>IF($C18=""," ",VLOOKUP($C18,[1]Mitglieder!$1:$1048576,9,FALSE))</f>
        <v xml:space="preserve"> </v>
      </c>
      <c r="H18" s="46" t="str">
        <f>IF($C18=""," ",VLOOKUP($C18,[1]Mitglieder!$1:$1048576,10,FALSE))</f>
        <v xml:space="preserve"> </v>
      </c>
      <c r="I18" s="46" t="str">
        <f>IF($C18=""," ",VLOOKUP($C18,[1]Mitglieder!$1:$1048576,11,FALSE))</f>
        <v xml:space="preserve"> </v>
      </c>
      <c r="J18" s="46" t="str">
        <f>IF($C18=""," ",VLOOKUP($C18,[1]Mitglieder!$1:$1048576,13,FALSE))</f>
        <v xml:space="preserve"> </v>
      </c>
      <c r="K18" s="47" t="str">
        <f>IF($C18=""," ",VLOOKUP($C18,[1]Mitglieder!$1:$1048576,17,FALSE))</f>
        <v xml:space="preserve"> </v>
      </c>
      <c r="L18" s="48"/>
      <c r="M18" s="49"/>
      <c r="N18" s="69"/>
    </row>
    <row r="19" spans="1:14" ht="16.5" thickBot="1" x14ac:dyDescent="0.3">
      <c r="A19">
        <f t="shared" ref="A19" si="10">M19</f>
        <v>22</v>
      </c>
      <c r="B19" s="50">
        <v>13</v>
      </c>
      <c r="C19" s="26">
        <v>13256</v>
      </c>
      <c r="D19" s="18" t="str">
        <f>IF($C19=""," ",VLOOKUP($C19,[1]Mitglieder!$1:$1048576,4,FALSE))</f>
        <v>Dominik</v>
      </c>
      <c r="E19" s="18" t="str">
        <f>IF($C19=""," ",VLOOKUP($C19,[1]Mitglieder!$1:$1048576,5,FALSE))</f>
        <v>Freiseder</v>
      </c>
      <c r="F19" s="19" t="s">
        <v>32</v>
      </c>
      <c r="G19" s="20" t="str">
        <f>IF($C19=""," ",VLOOKUP($C19,[1]Mitglieder!$1:$1048576,9,FALSE))</f>
        <v>4201 Eidenberg</v>
      </c>
      <c r="H19" s="21" t="str">
        <f>IF($C19=""," ",VLOOKUP($C19,[1]Mitglieder!$1:$1048576,10,FALSE))</f>
        <v>dominikfreiseder@gmail.com</v>
      </c>
      <c r="I19" s="21" t="str">
        <f>IF($C19=""," ",VLOOKUP($C19,[1]Mitglieder!$1:$1048576,11,FALSE))</f>
        <v>+43 (650) 9994360</v>
      </c>
      <c r="J19" s="21" t="str">
        <f>IF($C19=""," ",VLOOKUP($C19,[1]Mitglieder!$1:$1048576,13,FALSE))</f>
        <v>Gramastetten</v>
      </c>
      <c r="K19" s="22" t="str">
        <f>IF($C19=""," ",VLOOKUP($C19,[1]Mitglieder!$1:$1048576,17,FALSE))</f>
        <v xml:space="preserve"> </v>
      </c>
      <c r="L19" s="23">
        <v>7</v>
      </c>
      <c r="M19" s="24">
        <f>RANK(N19,$N$7:$N$54)</f>
        <v>22</v>
      </c>
      <c r="N19" s="64">
        <v>92</v>
      </c>
    </row>
    <row r="20" spans="1:14" ht="16.5" thickBot="1" x14ac:dyDescent="0.3">
      <c r="A20">
        <f t="shared" ref="A20" si="11">A19+0.5</f>
        <v>22.5</v>
      </c>
      <c r="B20" s="25">
        <v>14</v>
      </c>
      <c r="C20" s="26"/>
      <c r="D20" s="18" t="s">
        <v>80</v>
      </c>
      <c r="E20" s="18" t="s">
        <v>81</v>
      </c>
      <c r="F20" s="19" t="s">
        <v>33</v>
      </c>
      <c r="G20" s="29" t="str">
        <f>IF($C20=""," ",VLOOKUP($C20,[1]Mitglieder!$1:$1048576,9,FALSE))</f>
        <v xml:space="preserve"> </v>
      </c>
      <c r="H20" s="30" t="str">
        <f>IF($C20=""," ",VLOOKUP($C20,[1]Mitglieder!$1:$1048576,10,FALSE))</f>
        <v xml:space="preserve"> </v>
      </c>
      <c r="I20" s="30" t="str">
        <f>IF($C20=""," ",VLOOKUP($C20,[1]Mitglieder!$1:$1048576,11,FALSE))</f>
        <v xml:space="preserve"> </v>
      </c>
      <c r="J20" s="30" t="str">
        <f>IF($C20=""," ",VLOOKUP($C20,[1]Mitglieder!$1:$1048576,13,FALSE))</f>
        <v xml:space="preserve"> </v>
      </c>
      <c r="K20" s="31" t="str">
        <f>IF($C20=""," ",VLOOKUP($C20,[1]Mitglieder!$1:$1048576,17,FALSE))</f>
        <v xml:space="preserve"> </v>
      </c>
      <c r="L20" s="32"/>
      <c r="M20" s="33"/>
      <c r="N20" s="65"/>
    </row>
    <row r="21" spans="1:14" ht="15.75" x14ac:dyDescent="0.25">
      <c r="A21">
        <f t="shared" ref="A21" si="12">M21</f>
        <v>7</v>
      </c>
      <c r="B21" s="34">
        <v>15</v>
      </c>
      <c r="C21" s="35"/>
      <c r="D21" s="35" t="s">
        <v>82</v>
      </c>
      <c r="E21" s="35" t="s">
        <v>83</v>
      </c>
      <c r="F21" s="36" t="s">
        <v>32</v>
      </c>
      <c r="G21" s="37" t="str">
        <f>IF($C21=""," ",VLOOKUP($C21,[1]Mitglieder!$1:$1048576,9,FALSE))</f>
        <v xml:space="preserve"> </v>
      </c>
      <c r="H21" s="38" t="str">
        <f>IF($C21=""," ",VLOOKUP($C21,[1]Mitglieder!$1:$1048576,10,FALSE))</f>
        <v xml:space="preserve"> </v>
      </c>
      <c r="I21" s="38" t="str">
        <f>IF($C21=""," ",VLOOKUP($C21,[1]Mitglieder!$1:$1048576,11,FALSE))</f>
        <v xml:space="preserve"> </v>
      </c>
      <c r="J21" s="38" t="str">
        <f>IF($C21=""," ",VLOOKUP($C21,[1]Mitglieder!$1:$1048576,13,FALSE))</f>
        <v xml:space="preserve"> </v>
      </c>
      <c r="K21" s="39" t="str">
        <f>IF($C21=""," ",VLOOKUP($C21,[1]Mitglieder!$1:$1048576,17,FALSE))</f>
        <v xml:space="preserve"> </v>
      </c>
      <c r="L21" s="40">
        <v>8</v>
      </c>
      <c r="M21" s="41">
        <f>RANK(N21,$N$7:$N$54)</f>
        <v>7</v>
      </c>
      <c r="N21" s="66">
        <v>122.5</v>
      </c>
    </row>
    <row r="22" spans="1:14" ht="16.5" thickBot="1" x14ac:dyDescent="0.3">
      <c r="A22">
        <f t="shared" ref="A22" si="13">A21+0.5</f>
        <v>7.5</v>
      </c>
      <c r="B22" s="42">
        <v>16</v>
      </c>
      <c r="C22" s="43">
        <v>13255</v>
      </c>
      <c r="D22" s="43" t="str">
        <f>IF($C22=""," ",VLOOKUP($C22,[1]Mitglieder!$1:$1048576,4,FALSE))</f>
        <v>Florian</v>
      </c>
      <c r="E22" s="43" t="str">
        <f>IF($C22=""," ",VLOOKUP($C22,[1]Mitglieder!$1:$1048576,5,FALSE))</f>
        <v>Nopp</v>
      </c>
      <c r="F22" s="44" t="s">
        <v>32</v>
      </c>
      <c r="G22" s="45" t="str">
        <f>IF($C22=""," ",VLOOKUP($C22,[1]Mitglieder!$1:$1048576,9,FALSE))</f>
        <v>4201 Eidenberg</v>
      </c>
      <c r="H22" s="46" t="str">
        <f>IF($C22=""," ",VLOOKUP($C22,[1]Mitglieder!$1:$1048576,10,FALSE))</f>
        <v>florian.nopp@gmx.at</v>
      </c>
      <c r="I22" s="46" t="str">
        <f>IF($C22=""," ",VLOOKUP($C22,[1]Mitglieder!$1:$1048576,11,FALSE))</f>
        <v>+43 (664) 4021176</v>
      </c>
      <c r="J22" s="46" t="str">
        <f>IF($C22=""," ",VLOOKUP($C22,[1]Mitglieder!$1:$1048576,13,FALSE))</f>
        <v>Gramastetten</v>
      </c>
      <c r="K22" s="47" t="str">
        <f>IF($C22=""," ",VLOOKUP($C22,[1]Mitglieder!$1:$1048576,17,FALSE))</f>
        <v xml:space="preserve"> </v>
      </c>
      <c r="L22" s="48"/>
      <c r="M22" s="49"/>
      <c r="N22" s="69"/>
    </row>
    <row r="23" spans="1:14" ht="16.5" thickBot="1" x14ac:dyDescent="0.3">
      <c r="A23">
        <f t="shared" ref="A23" si="14">M23</f>
        <v>4</v>
      </c>
      <c r="B23" s="50">
        <v>17</v>
      </c>
      <c r="C23" s="26">
        <v>18361</v>
      </c>
      <c r="D23" s="18" t="str">
        <f>IF($C23=""," ",VLOOKUP($C23,[1]Mitglieder!$1:$1048576,4,FALSE))</f>
        <v>Patrick</v>
      </c>
      <c r="E23" s="18" t="str">
        <f>IF($C23=""," ",VLOOKUP($C23,[1]Mitglieder!$1:$1048576,5,FALSE))</f>
        <v>Stelzmüller</v>
      </c>
      <c r="F23" s="19" t="s">
        <v>33</v>
      </c>
      <c r="G23" s="20" t="str">
        <f>IF($C23=""," ",VLOOKUP($C23,[1]Mitglieder!$1:$1048576,9,FALSE))</f>
        <v>4102 Goldwörth</v>
      </c>
      <c r="H23" s="21" t="str">
        <f>IF($C23=""," ",VLOOKUP($C23,[1]Mitglieder!$1:$1048576,10,FALSE))</f>
        <v>patrick99.stelzmueller@gmail.com</v>
      </c>
      <c r="I23" s="21" t="str">
        <f>IF($C23=""," ",VLOOKUP($C23,[1]Mitglieder!$1:$1048576,11,FALSE))</f>
        <v>+43 (676) 6921988</v>
      </c>
      <c r="J23" s="21" t="str">
        <f>IF($C23=""," ",VLOOKUP($C23,[1]Mitglieder!$1:$1048576,13,FALSE))</f>
        <v>Goldwörth</v>
      </c>
      <c r="K23" s="22" t="str">
        <f>IF($C23=""," ",VLOOKUP($C23,[1]Mitglieder!$1:$1048576,17,FALSE))</f>
        <v xml:space="preserve"> </v>
      </c>
      <c r="L23" s="51">
        <v>9</v>
      </c>
      <c r="M23" s="52">
        <f>RANK(N23,$N$7:$N$54)</f>
        <v>4</v>
      </c>
      <c r="N23" s="70">
        <v>130</v>
      </c>
    </row>
    <row r="24" spans="1:14" ht="16.5" thickBot="1" x14ac:dyDescent="0.3">
      <c r="A24">
        <f t="shared" ref="A24" si="15">A23+0.5</f>
        <v>4.5</v>
      </c>
      <c r="B24" s="25">
        <v>18</v>
      </c>
      <c r="C24" s="26">
        <v>18366</v>
      </c>
      <c r="D24" s="18" t="str">
        <f>IF($C24=""," ",VLOOKUP($C24,[1]Mitglieder!$1:$1048576,4,FALSE))</f>
        <v>Michael</v>
      </c>
      <c r="E24" s="18" t="str">
        <f>IF($C24=""," ",VLOOKUP($C24,[1]Mitglieder!$1:$1048576,5,FALSE))</f>
        <v>Platzl</v>
      </c>
      <c r="F24" s="19" t="s">
        <v>33</v>
      </c>
      <c r="G24" s="29" t="str">
        <f>IF($C24=""," ",VLOOKUP($C24,[1]Mitglieder!$1:$1048576,9,FALSE))</f>
        <v>4102 Goldwörth</v>
      </c>
      <c r="H24" s="30" t="str">
        <f>IF($C24=""," ",VLOOKUP($C24,[1]Mitglieder!$1:$1048576,10,FALSE))</f>
        <v>platzl2012@gmail.com</v>
      </c>
      <c r="I24" s="30" t="str">
        <f>IF($C24=""," ",VLOOKUP($C24,[1]Mitglieder!$1:$1048576,11,FALSE))</f>
        <v>+43 (650) 2654254</v>
      </c>
      <c r="J24" s="30" t="str">
        <f>IF($C24=""," ",VLOOKUP($C24,[1]Mitglieder!$1:$1048576,13,FALSE))</f>
        <v>Goldwörth</v>
      </c>
      <c r="K24" s="31" t="str">
        <f>IF($C24=""," ",VLOOKUP($C24,[1]Mitglieder!$1:$1048576,17,FALSE))</f>
        <v xml:space="preserve"> </v>
      </c>
      <c r="L24" s="53"/>
      <c r="M24" s="54"/>
      <c r="N24" s="71"/>
    </row>
    <row r="25" spans="1:14" ht="15.75" x14ac:dyDescent="0.25">
      <c r="A25">
        <f t="shared" ref="A25" si="16">M25</f>
        <v>12</v>
      </c>
      <c r="B25" s="34">
        <v>19</v>
      </c>
      <c r="C25" s="35">
        <v>18364</v>
      </c>
      <c r="D25" s="35" t="str">
        <f>IF($C25=""," ",VLOOKUP($C25,[1]Mitglieder!$1:$1048576,4,FALSE))</f>
        <v>Samuel</v>
      </c>
      <c r="E25" s="35" t="str">
        <f>IF($C25=""," ",VLOOKUP($C25,[1]Mitglieder!$1:$1048576,5,FALSE))</f>
        <v>Gumplmayr</v>
      </c>
      <c r="F25" s="36" t="s">
        <v>33</v>
      </c>
      <c r="G25" s="37" t="str">
        <f>IF($C25=""," ",VLOOKUP($C25,[1]Mitglieder!$1:$1048576,9,FALSE))</f>
        <v>4102 Goldwörth</v>
      </c>
      <c r="H25" s="38" t="str">
        <f>IF($C25=""," ",VLOOKUP($C25,[1]Mitglieder!$1:$1048576,10,FALSE))</f>
        <v>sam.gum@outlook.de</v>
      </c>
      <c r="I25" s="38" t="str">
        <f>IF($C25=""," ",VLOOKUP($C25,[1]Mitglieder!$1:$1048576,11,FALSE))</f>
        <v>+43 (664) 4520811</v>
      </c>
      <c r="J25" s="38" t="str">
        <f>IF($C25=""," ",VLOOKUP($C25,[1]Mitglieder!$1:$1048576,13,FALSE))</f>
        <v>Goldwörth</v>
      </c>
      <c r="K25" s="39" t="str">
        <f>IF($C25=""," ",VLOOKUP($C25,[1]Mitglieder!$1:$1048576,17,FALSE))</f>
        <v xml:space="preserve"> </v>
      </c>
      <c r="L25" s="55">
        <v>10</v>
      </c>
      <c r="M25" s="56">
        <f>RANK(N25,$N$7:$N$54)</f>
        <v>12</v>
      </c>
      <c r="N25" s="72">
        <v>111</v>
      </c>
    </row>
    <row r="26" spans="1:14" ht="16.5" thickBot="1" x14ac:dyDescent="0.3">
      <c r="A26">
        <f t="shared" ref="A26" si="17">A25+0.5</f>
        <v>12.5</v>
      </c>
      <c r="B26" s="42">
        <v>20</v>
      </c>
      <c r="C26" s="43">
        <v>19261</v>
      </c>
      <c r="D26" s="43" t="str">
        <f>IF($C26=""," ",VLOOKUP($C26,[1]Mitglieder!$1:$1048576,4,FALSE))</f>
        <v>Verena</v>
      </c>
      <c r="E26" s="43" t="str">
        <f>IF($C26=""," ",VLOOKUP($C26,[1]Mitglieder!$1:$1048576,5,FALSE))</f>
        <v>Gangl</v>
      </c>
      <c r="F26" s="44" t="s">
        <v>33</v>
      </c>
      <c r="G26" s="45" t="str">
        <f>IF($C26=""," ",VLOOKUP($C26,[1]Mitglieder!$1:$1048576,9,FALSE))</f>
        <v>4190 Bad Leonfelden</v>
      </c>
      <c r="H26" s="46" t="str">
        <f>IF($C26=""," ",VLOOKUP($C26,[1]Mitglieder!$1:$1048576,10,FALSE))</f>
        <v>verena.gangl50@gmail.com</v>
      </c>
      <c r="I26" s="46" t="str">
        <f>IF($C26=""," ",VLOOKUP($C26,[1]Mitglieder!$1:$1048576,11,FALSE))</f>
        <v>+43 (664) 5103545</v>
      </c>
      <c r="J26" s="46" t="str">
        <f>IF($C26=""," ",VLOOKUP($C26,[1]Mitglieder!$1:$1048576,13,FALSE))</f>
        <v>Goldwörth</v>
      </c>
      <c r="K26" s="47" t="str">
        <f>IF($C26=""," ",VLOOKUP($C26,[1]Mitglieder!$1:$1048576,17,FALSE))</f>
        <v xml:space="preserve"> </v>
      </c>
      <c r="L26" s="57"/>
      <c r="M26" s="58"/>
      <c r="N26" s="73"/>
    </row>
    <row r="27" spans="1:14" ht="16.5" thickBot="1" x14ac:dyDescent="0.3">
      <c r="A27">
        <f t="shared" ref="A27" si="18">M27</f>
        <v>17</v>
      </c>
      <c r="B27" s="50">
        <v>21</v>
      </c>
      <c r="C27" s="26">
        <v>19254</v>
      </c>
      <c r="D27" s="18" t="str">
        <f>IF($C27=""," ",VLOOKUP($C27,[1]Mitglieder!$1:$1048576,4,FALSE))</f>
        <v>Florian</v>
      </c>
      <c r="E27" s="18" t="str">
        <f>IF($C27=""," ",VLOOKUP($C27,[1]Mitglieder!$1:$1048576,5,FALSE))</f>
        <v>Beyer</v>
      </c>
      <c r="F27" s="19" t="s">
        <v>37</v>
      </c>
      <c r="G27" s="20" t="str">
        <f>IF($C27=""," ",VLOOKUP($C27,[1]Mitglieder!$1:$1048576,9,FALSE))</f>
        <v>4100 Ottensheim</v>
      </c>
      <c r="H27" s="21" t="str">
        <f>IF($C27=""," ",VLOOKUP($C27,[1]Mitglieder!$1:$1048576,10,FALSE))</f>
        <v>flo.beyer@gmx.at</v>
      </c>
      <c r="I27" s="21" t="str">
        <f>IF($C27=""," ",VLOOKUP($C27,[1]Mitglieder!$1:$1048576,11,FALSE))</f>
        <v>+43 (664) 6330028</v>
      </c>
      <c r="J27" s="21" t="str">
        <f>IF($C27=""," ",VLOOKUP($C27,[1]Mitglieder!$1:$1048576,13,FALSE))</f>
        <v>Walding</v>
      </c>
      <c r="K27" s="22" t="str">
        <f>IF($C27=""," ",VLOOKUP($C27,[1]Mitglieder!$1:$1048576,17,FALSE))</f>
        <v xml:space="preserve"> </v>
      </c>
      <c r="L27" s="51">
        <v>11</v>
      </c>
      <c r="M27" s="52">
        <f>RANK(N27,$N$7:$N$54)</f>
        <v>17</v>
      </c>
      <c r="N27" s="70">
        <v>105.5</v>
      </c>
    </row>
    <row r="28" spans="1:14" ht="16.5" thickBot="1" x14ac:dyDescent="0.3">
      <c r="A28">
        <f t="shared" ref="A28" si="19">A27+0.5</f>
        <v>17.5</v>
      </c>
      <c r="B28" s="25">
        <v>22</v>
      </c>
      <c r="C28" s="26">
        <v>13429</v>
      </c>
      <c r="D28" s="18" t="str">
        <f>IF($C28=""," ",VLOOKUP($C28,[1]Mitglieder!$1:$1048576,4,FALSE))</f>
        <v>Daniel</v>
      </c>
      <c r="E28" s="18" t="str">
        <f>IF($C28=""," ",VLOOKUP($C28,[1]Mitglieder!$1:$1048576,5,FALSE))</f>
        <v>Eder</v>
      </c>
      <c r="F28" s="19" t="s">
        <v>37</v>
      </c>
      <c r="G28" s="29" t="str">
        <f>IF($C28=""," ",VLOOKUP($C28,[1]Mitglieder!$1:$1048576,9,FALSE))</f>
        <v>4111 Gramastetten</v>
      </c>
      <c r="H28" s="30" t="str">
        <f>IF($C28=""," ",VLOOKUP($C28,[1]Mitglieder!$1:$1048576,10,FALSE))</f>
        <v>danieleder6@gmail.com</v>
      </c>
      <c r="I28" s="30" t="str">
        <f>IF($C28=""," ",VLOOKUP($C28,[1]Mitglieder!$1:$1048576,11,FALSE))</f>
        <v>+43 (650) 9994386</v>
      </c>
      <c r="J28" s="30" t="str">
        <f>IF($C28=""," ",VLOOKUP($C28,[1]Mitglieder!$1:$1048576,13,FALSE))</f>
        <v>Walding</v>
      </c>
      <c r="K28" s="31" t="str">
        <f>IF($C28=""," ",VLOOKUP($C28,[1]Mitglieder!$1:$1048576,17,FALSE))</f>
        <v xml:space="preserve"> </v>
      </c>
      <c r="L28" s="53"/>
      <c r="M28" s="54"/>
      <c r="N28" s="71"/>
    </row>
    <row r="29" spans="1:14" ht="15.75" x14ac:dyDescent="0.25">
      <c r="A29">
        <f t="shared" ref="A29" si="20">M29</f>
        <v>14</v>
      </c>
      <c r="B29" s="34">
        <v>23</v>
      </c>
      <c r="C29" s="35">
        <v>18281</v>
      </c>
      <c r="D29" s="35" t="str">
        <f>IF($C29=""," ",VLOOKUP($C29,[1]Mitglieder!$1:$1048576,4,FALSE))</f>
        <v>Jakob</v>
      </c>
      <c r="E29" s="35" t="str">
        <f>IF($C29=""," ",VLOOKUP($C29,[1]Mitglieder!$1:$1048576,5,FALSE))</f>
        <v>Loizenbauer</v>
      </c>
      <c r="F29" s="36" t="s">
        <v>37</v>
      </c>
      <c r="G29" s="37" t="str">
        <f>IF($C29=""," ",VLOOKUP($C29,[1]Mitglieder!$1:$1048576,9,FALSE))</f>
        <v>4111 Walding</v>
      </c>
      <c r="H29" s="38" t="str">
        <f>IF($C29=""," ",VLOOKUP($C29,[1]Mitglieder!$1:$1048576,10,FALSE))</f>
        <v>jakob-loizenbauer@gmail.com</v>
      </c>
      <c r="I29" s="38" t="str">
        <f>IF($C29=""," ",VLOOKUP($C29,[1]Mitglieder!$1:$1048576,11,FALSE))</f>
        <v>+43 (664) 1625075</v>
      </c>
      <c r="J29" s="38" t="str">
        <f>IF($C29=""," ",VLOOKUP($C29,[1]Mitglieder!$1:$1048576,13,FALSE))</f>
        <v>Walding</v>
      </c>
      <c r="K29" s="39" t="str">
        <f>IF($C29=""," ",VLOOKUP($C29,[1]Mitglieder!$1:$1048576,17,FALSE))</f>
        <v xml:space="preserve"> </v>
      </c>
      <c r="L29" s="55">
        <v>12</v>
      </c>
      <c r="M29" s="56">
        <f>RANK(N29,$N$7:$N$54)</f>
        <v>14</v>
      </c>
      <c r="N29" s="72">
        <v>108.5</v>
      </c>
    </row>
    <row r="30" spans="1:14" ht="16.5" thickBot="1" x14ac:dyDescent="0.3">
      <c r="A30">
        <f t="shared" ref="A30" si="21">A29+0.5</f>
        <v>14.5</v>
      </c>
      <c r="B30" s="42">
        <v>24</v>
      </c>
      <c r="C30" s="43"/>
      <c r="D30" s="43" t="s">
        <v>84</v>
      </c>
      <c r="E30" s="43" t="s">
        <v>85</v>
      </c>
      <c r="F30" s="44" t="s">
        <v>37</v>
      </c>
      <c r="G30" s="45" t="str">
        <f>IF($C30=""," ",VLOOKUP($C30,[1]Mitglieder!$1:$1048576,9,FALSE))</f>
        <v xml:space="preserve"> </v>
      </c>
      <c r="H30" s="46" t="str">
        <f>IF($C30=""," ",VLOOKUP($C30,[1]Mitglieder!$1:$1048576,10,FALSE))</f>
        <v xml:space="preserve"> </v>
      </c>
      <c r="I30" s="46" t="str">
        <f>IF($C30=""," ",VLOOKUP($C30,[1]Mitglieder!$1:$1048576,11,FALSE))</f>
        <v xml:space="preserve"> </v>
      </c>
      <c r="J30" s="46" t="str">
        <f>IF($C30=""," ",VLOOKUP($C30,[1]Mitglieder!$1:$1048576,13,FALSE))</f>
        <v xml:space="preserve"> </v>
      </c>
      <c r="K30" s="47" t="str">
        <f>IF($C30=""," ",VLOOKUP($C30,[1]Mitglieder!$1:$1048576,17,FALSE))</f>
        <v xml:space="preserve"> </v>
      </c>
      <c r="L30" s="57"/>
      <c r="M30" s="58"/>
      <c r="N30" s="73"/>
    </row>
    <row r="31" spans="1:14" ht="15.75" x14ac:dyDescent="0.25">
      <c r="A31">
        <f t="shared" ref="A31" si="22">M31</f>
        <v>3</v>
      </c>
      <c r="B31" s="50">
        <v>25</v>
      </c>
      <c r="C31" s="26">
        <v>11464</v>
      </c>
      <c r="D31" s="27" t="str">
        <f>IF($C31=""," ",VLOOKUP($C31,[1]Mitglieder!$1:$1048576,4,FALSE))</f>
        <v>Johannes</v>
      </c>
      <c r="E31" s="27" t="str">
        <f>IF($C31=""," ",VLOOKUP($C31,[1]Mitglieder!$1:$1048576,5,FALSE))</f>
        <v>Preuer</v>
      </c>
      <c r="F31" s="28" t="s">
        <v>86</v>
      </c>
      <c r="G31" s="20" t="str">
        <f>IF($C31=""," ",VLOOKUP($C31,[1]Mitglieder!$1:$1048576,9,FALSE))</f>
        <v>4181 Oberneukirchen</v>
      </c>
      <c r="H31" s="21" t="str">
        <f>IF($C31=""," ",VLOOKUP($C31,[1]Mitglieder!$1:$1048576,10,FALSE))</f>
        <v>J.Preuer@gmx.net</v>
      </c>
      <c r="I31" s="21" t="str">
        <f>IF($C31=""," ",VLOOKUP($C31,[1]Mitglieder!$1:$1048576,11,FALSE))</f>
        <v>+43 (676) 6719673</v>
      </c>
      <c r="J31" s="21" t="str">
        <f>IF($C31=""," ",VLOOKUP($C31,[1]Mitglieder!$1:$1048576,13,FALSE))</f>
        <v>Oberneukirchen</v>
      </c>
      <c r="K31" s="22" t="str">
        <f>IF($C31=""," ",VLOOKUP($C31,[1]Mitglieder!$1:$1048576,17,FALSE))</f>
        <v xml:space="preserve"> </v>
      </c>
      <c r="L31" s="51">
        <v>13</v>
      </c>
      <c r="M31" s="52">
        <f>RANK(N31,$N$7:$N$54)</f>
        <v>3</v>
      </c>
      <c r="N31" s="70">
        <v>131</v>
      </c>
    </row>
    <row r="32" spans="1:14" ht="16.5" thickBot="1" x14ac:dyDescent="0.3">
      <c r="A32">
        <f t="shared" ref="A32" si="23">A31+0.5</f>
        <v>3.5</v>
      </c>
      <c r="B32" s="25">
        <v>26</v>
      </c>
      <c r="C32" s="26">
        <v>9341</v>
      </c>
      <c r="D32" s="27" t="str">
        <f>IF($C32=""," ",VLOOKUP($C32,[1]Mitglieder!$1:$1048576,4,FALSE))</f>
        <v>Paul</v>
      </c>
      <c r="E32" s="27" t="str">
        <f>IF($C32=""," ",VLOOKUP($C32,[1]Mitglieder!$1:$1048576,5,FALSE))</f>
        <v>Schiller</v>
      </c>
      <c r="F32" s="28" t="s">
        <v>87</v>
      </c>
      <c r="G32" s="29" t="str">
        <f>IF($C32=""," ",VLOOKUP($C32,[1]Mitglieder!$1:$1048576,9,FALSE))</f>
        <v>4183 Traberg</v>
      </c>
      <c r="H32" s="30" t="str">
        <f>IF($C32=""," ",VLOOKUP($C32,[1]Mitglieder!$1:$1048576,10,FALSE))</f>
        <v>schillerpaul1@gmail.com</v>
      </c>
      <c r="I32" s="30" t="str">
        <f>IF($C32=""," ",VLOOKUP($C32,[1]Mitglieder!$1:$1048576,11,FALSE))</f>
        <v>+43 (664) 73662919</v>
      </c>
      <c r="J32" s="30" t="str">
        <f>IF($C32=""," ",VLOOKUP($C32,[1]Mitglieder!$1:$1048576,13,FALSE))</f>
        <v>Oberneukirchen</v>
      </c>
      <c r="K32" s="31" t="str">
        <f>IF($C32=""," ",VLOOKUP($C32,[1]Mitglieder!$1:$1048576,17,FALSE))</f>
        <v xml:space="preserve"> </v>
      </c>
      <c r="L32" s="53"/>
      <c r="M32" s="54"/>
      <c r="N32" s="71"/>
    </row>
    <row r="33" spans="1:14" ht="15.75" x14ac:dyDescent="0.25">
      <c r="A33">
        <f t="shared" ref="A33" si="24">M33</f>
        <v>10</v>
      </c>
      <c r="B33" s="34">
        <v>27</v>
      </c>
      <c r="C33" s="35">
        <v>20346</v>
      </c>
      <c r="D33" s="35" t="s">
        <v>88</v>
      </c>
      <c r="E33" s="35" t="s">
        <v>89</v>
      </c>
      <c r="F33" s="36" t="s">
        <v>50</v>
      </c>
      <c r="G33" s="37" t="e">
        <f>IF($C33=""," ",VLOOKUP($C33,[1]Mitglieder!$1:$1048576,9,FALSE))</f>
        <v>#N/A</v>
      </c>
      <c r="H33" s="38" t="e">
        <f>IF($C33=""," ",VLOOKUP($C33,[1]Mitglieder!$1:$1048576,10,FALSE))</f>
        <v>#N/A</v>
      </c>
      <c r="I33" s="38" t="e">
        <f>IF($C33=""," ",VLOOKUP($C33,[1]Mitglieder!$1:$1048576,11,FALSE))</f>
        <v>#N/A</v>
      </c>
      <c r="J33" s="38" t="e">
        <f>IF($C33=""," ",VLOOKUP($C33,[1]Mitglieder!$1:$1048576,13,FALSE))</f>
        <v>#N/A</v>
      </c>
      <c r="K33" s="39" t="e">
        <f>IF($C33=""," ",VLOOKUP($C33,[1]Mitglieder!$1:$1048576,17,FALSE))</f>
        <v>#N/A</v>
      </c>
      <c r="L33" s="55">
        <v>14</v>
      </c>
      <c r="M33" s="56">
        <f>RANK(N33,$N$7:$N$54)</f>
        <v>10</v>
      </c>
      <c r="N33" s="72">
        <v>114</v>
      </c>
    </row>
    <row r="34" spans="1:14" ht="16.5" thickBot="1" x14ac:dyDescent="0.3">
      <c r="A34">
        <f t="shared" ref="A34" si="25">A33+0.5</f>
        <v>10.5</v>
      </c>
      <c r="B34" s="42">
        <v>28</v>
      </c>
      <c r="C34" s="43">
        <v>19639</v>
      </c>
      <c r="D34" s="43" t="str">
        <f>IF($C34=""," ",VLOOKUP($C34,[1]Mitglieder!$1:$1048576,4,FALSE))</f>
        <v>Michael</v>
      </c>
      <c r="E34" s="43" t="str">
        <f>IF($C34=""," ",VLOOKUP($C34,[1]Mitglieder!$1:$1048576,5,FALSE))</f>
        <v>Reingruber</v>
      </c>
      <c r="F34" s="44" t="s">
        <v>50</v>
      </c>
      <c r="G34" s="45" t="str">
        <f>IF($C34=""," ",VLOOKUP($C34,[1]Mitglieder!$1:$1048576,9,FALSE))</f>
        <v>4100 Ottensheim</v>
      </c>
      <c r="H34" s="46" t="str">
        <f>IF($C34=""," ",VLOOKUP($C34,[1]Mitglieder!$1:$1048576,10,FALSE))</f>
        <v>michael.reingruber04@gmx.at</v>
      </c>
      <c r="I34" s="46" t="str">
        <f>IF($C34=""," ",VLOOKUP($C34,[1]Mitglieder!$1:$1048576,11,FALSE))</f>
        <v>+43 (650) 3801076</v>
      </c>
      <c r="J34" s="46" t="str">
        <f>IF($C34=""," ",VLOOKUP($C34,[1]Mitglieder!$1:$1048576,13,FALSE))</f>
        <v>Ottensheim-Puchenau</v>
      </c>
      <c r="K34" s="47" t="str">
        <f>IF($C34=""," ",VLOOKUP($C34,[1]Mitglieder!$1:$1048576,17,FALSE))</f>
        <v xml:space="preserve"> </v>
      </c>
      <c r="L34" s="57"/>
      <c r="M34" s="58"/>
      <c r="N34" s="73"/>
    </row>
    <row r="35" spans="1:14" ht="15.75" x14ac:dyDescent="0.25">
      <c r="A35">
        <f t="shared" ref="A35" si="26">M35</f>
        <v>5</v>
      </c>
      <c r="B35" s="50">
        <v>29</v>
      </c>
      <c r="C35" s="26">
        <v>11414</v>
      </c>
      <c r="D35" s="27" t="str">
        <f>IF($C35=""," ",VLOOKUP($C35,[1]Mitglieder!$1:$1048576,4,FALSE))</f>
        <v>Bernhard</v>
      </c>
      <c r="E35" s="27" t="str">
        <f>IF($C35=""," ",VLOOKUP($C35,[1]Mitglieder!$1:$1048576,5,FALSE))</f>
        <v>Aiglstorfer</v>
      </c>
      <c r="F35" s="28" t="s">
        <v>49</v>
      </c>
      <c r="G35" s="20" t="str">
        <f>IF($C35=""," ",VLOOKUP($C35,[1]Mitglieder!$1:$1048576,9,FALSE))</f>
        <v>4175 Herzogsdorf</v>
      </c>
      <c r="H35" s="21" t="str">
        <f>IF($C35=""," ",VLOOKUP($C35,[1]Mitglieder!$1:$1048576,10,FALSE))</f>
        <v>bernhard.aiglstorfer@gmx.at</v>
      </c>
      <c r="I35" s="21" t="str">
        <f>IF($C35=""," ",VLOOKUP($C35,[1]Mitglieder!$1:$1048576,11,FALSE))</f>
        <v>+43 (664) 8790580</v>
      </c>
      <c r="J35" s="21" t="str">
        <f>IF($C35=""," ",VLOOKUP($C35,[1]Mitglieder!$1:$1048576,13,FALSE))</f>
        <v>Herzogsdorf</v>
      </c>
      <c r="K35" s="22" t="str">
        <f>IF($C35=""," ",VLOOKUP($C35,[1]Mitglieder!$1:$1048576,17,FALSE))</f>
        <v xml:space="preserve"> </v>
      </c>
      <c r="L35" s="51">
        <v>15</v>
      </c>
      <c r="M35" s="52">
        <f>RANK(N35,$N$7:$N$54)</f>
        <v>5</v>
      </c>
      <c r="N35" s="70">
        <v>125</v>
      </c>
    </row>
    <row r="36" spans="1:14" ht="16.5" thickBot="1" x14ac:dyDescent="0.3">
      <c r="A36">
        <f t="shared" ref="A36" si="27">A35+0.5</f>
        <v>5.5</v>
      </c>
      <c r="B36" s="25">
        <v>30</v>
      </c>
      <c r="C36" s="26">
        <v>13582</v>
      </c>
      <c r="D36" s="27" t="str">
        <f>IF($C36=""," ",VLOOKUP($C36,[1]Mitglieder!$1:$1048576,4,FALSE))</f>
        <v>Johannes</v>
      </c>
      <c r="E36" s="27" t="str">
        <f>IF($C36=""," ",VLOOKUP($C36,[1]Mitglieder!$1:$1048576,5,FALSE))</f>
        <v>Brandstetter</v>
      </c>
      <c r="F36" s="28" t="s">
        <v>49</v>
      </c>
      <c r="G36" s="29" t="str">
        <f>IF($C36=""," ",VLOOKUP($C36,[1]Mitglieder!$1:$1048576,9,FALSE))</f>
        <v>4175 Herzogsdorf</v>
      </c>
      <c r="H36" s="30" t="str">
        <f>IF($C36=""," ",VLOOKUP($C36,[1]Mitglieder!$1:$1048576,10,FALSE))</f>
        <v>brandstetter-johannes@gmx.at</v>
      </c>
      <c r="I36" s="30" t="str">
        <f>IF($C36=""," ",VLOOKUP($C36,[1]Mitglieder!$1:$1048576,11,FALSE))</f>
        <v>+43 (681) 81488533</v>
      </c>
      <c r="J36" s="30" t="str">
        <f>IF($C36=""," ",VLOOKUP($C36,[1]Mitglieder!$1:$1048576,13,FALSE))</f>
        <v>Herzogsdorf</v>
      </c>
      <c r="K36" s="31" t="str">
        <f>IF($C36=""," ",VLOOKUP($C36,[1]Mitglieder!$1:$1048576,17,FALSE))</f>
        <v xml:space="preserve"> </v>
      </c>
      <c r="L36" s="53"/>
      <c r="M36" s="54"/>
      <c r="N36" s="71"/>
    </row>
    <row r="37" spans="1:14" ht="15.75" x14ac:dyDescent="0.25">
      <c r="A37">
        <f t="shared" ref="A37" si="28">M37</f>
        <v>19</v>
      </c>
      <c r="B37" s="34">
        <v>31</v>
      </c>
      <c r="C37" s="35">
        <v>19219</v>
      </c>
      <c r="D37" s="35" t="s">
        <v>90</v>
      </c>
      <c r="E37" s="35" t="s">
        <v>91</v>
      </c>
      <c r="F37" s="36" t="s">
        <v>49</v>
      </c>
      <c r="G37" s="37" t="e">
        <f>IF($C37=""," ",VLOOKUP($C37,[1]Mitglieder!$1:$1048576,9,FALSE))</f>
        <v>#N/A</v>
      </c>
      <c r="H37" s="38" t="e">
        <f>IF($C37=""," ",VLOOKUP($C37,[1]Mitglieder!$1:$1048576,10,FALSE))</f>
        <v>#N/A</v>
      </c>
      <c r="I37" s="38" t="e">
        <f>IF($C37=""," ",VLOOKUP($C37,[1]Mitglieder!$1:$1048576,11,FALSE))</f>
        <v>#N/A</v>
      </c>
      <c r="J37" s="38" t="e">
        <f>IF($C37=""," ",VLOOKUP($C37,[1]Mitglieder!$1:$1048576,13,FALSE))</f>
        <v>#N/A</v>
      </c>
      <c r="K37" s="39" t="e">
        <f>IF($C37=""," ",VLOOKUP($C37,[1]Mitglieder!$1:$1048576,17,FALSE))</f>
        <v>#N/A</v>
      </c>
      <c r="L37" s="55">
        <v>16</v>
      </c>
      <c r="M37" s="56">
        <f>RANK(N37,$N$7:$N$54)</f>
        <v>19</v>
      </c>
      <c r="N37" s="72">
        <v>98.5</v>
      </c>
    </row>
    <row r="38" spans="1:14" ht="16.5" thickBot="1" x14ac:dyDescent="0.3">
      <c r="A38">
        <f t="shared" ref="A38" si="29">A37+0.5</f>
        <v>19.5</v>
      </c>
      <c r="B38" s="42">
        <v>32</v>
      </c>
      <c r="C38" s="43">
        <v>9427</v>
      </c>
      <c r="D38" s="43" t="str">
        <f>IF($C38=""," ",VLOOKUP($C38,[1]Mitglieder!$1:$1048576,4,FALSE))</f>
        <v>Klaus</v>
      </c>
      <c r="E38" s="43" t="str">
        <f>IF($C38=""," ",VLOOKUP($C38,[1]Mitglieder!$1:$1048576,5,FALSE))</f>
        <v>Pernsteiner</v>
      </c>
      <c r="F38" s="44" t="s">
        <v>49</v>
      </c>
      <c r="G38" s="45" t="str">
        <f>IF($C38=""," ",VLOOKUP($C38,[1]Mitglieder!$1:$1048576,9,FALSE))</f>
        <v>4175 Herzogsdorf</v>
      </c>
      <c r="H38" s="46" t="str">
        <f>IF($C38=""," ",VLOOKUP($C38,[1]Mitglieder!$1:$1048576,10,FALSE))</f>
        <v>klaus_pernsteiner@outlook.at</v>
      </c>
      <c r="I38" s="46" t="str">
        <f>IF($C38=""," ",VLOOKUP($C38,[1]Mitglieder!$1:$1048576,11,FALSE))</f>
        <v>+43 (676) 6770734</v>
      </c>
      <c r="J38" s="46" t="str">
        <f>IF($C38=""," ",VLOOKUP($C38,[1]Mitglieder!$1:$1048576,13,FALSE))</f>
        <v>Herzogsdorf</v>
      </c>
      <c r="K38" s="47" t="str">
        <f>IF($C38=""," ",VLOOKUP($C38,[1]Mitglieder!$1:$1048576,17,FALSE))</f>
        <v xml:space="preserve"> </v>
      </c>
      <c r="L38" s="57"/>
      <c r="M38" s="58"/>
      <c r="N38" s="73"/>
    </row>
    <row r="39" spans="1:14" ht="15.75" x14ac:dyDescent="0.25">
      <c r="A39">
        <f t="shared" ref="A39" si="30">M39</f>
        <v>15</v>
      </c>
      <c r="B39" s="50">
        <v>33</v>
      </c>
      <c r="C39" s="26">
        <v>18253</v>
      </c>
      <c r="D39" s="27" t="str">
        <f>IF($C39=""," ",VLOOKUP($C39,[1]Mitglieder!$1:$1048576,4,FALSE))</f>
        <v>Thomas</v>
      </c>
      <c r="E39" s="27" t="str">
        <f>IF($C39=""," ",VLOOKUP($C39,[1]Mitglieder!$1:$1048576,5,FALSE))</f>
        <v>Maureder</v>
      </c>
      <c r="F39" s="28" t="s">
        <v>58</v>
      </c>
      <c r="G39" s="20" t="str">
        <f>IF($C39=""," ",VLOOKUP($C39,[1]Mitglieder!$1:$1048576,9,FALSE))</f>
        <v>4201 Eidenberg</v>
      </c>
      <c r="H39" s="21" t="str">
        <f>IF($C39=""," ",VLOOKUP($C39,[1]Mitglieder!$1:$1048576,10,FALSE))</f>
        <v>thomau4@gmail.com</v>
      </c>
      <c r="I39" s="21" t="str">
        <f>IF($C39=""," ",VLOOKUP($C39,[1]Mitglieder!$1:$1048576,11,FALSE))</f>
        <v>+43 (650) 9601830</v>
      </c>
      <c r="J39" s="21" t="str">
        <f>IF($C39=""," ",VLOOKUP($C39,[1]Mitglieder!$1:$1048576,13,FALSE))</f>
        <v>Eidenberg</v>
      </c>
      <c r="K39" s="22" t="str">
        <f>IF($C39=""," ",VLOOKUP($C39,[1]Mitglieder!$1:$1048576,17,FALSE))</f>
        <v xml:space="preserve"> </v>
      </c>
      <c r="L39" s="51">
        <v>17</v>
      </c>
      <c r="M39" s="52">
        <f>RANK(N39,$N$7:$N$54)</f>
        <v>15</v>
      </c>
      <c r="N39" s="70">
        <v>108</v>
      </c>
    </row>
    <row r="40" spans="1:14" ht="16.5" thickBot="1" x14ac:dyDescent="0.3">
      <c r="A40">
        <f t="shared" ref="A40" si="31">A39+0.5</f>
        <v>15.5</v>
      </c>
      <c r="B40" s="25">
        <v>34</v>
      </c>
      <c r="C40" s="26"/>
      <c r="D40" s="27" t="s">
        <v>92</v>
      </c>
      <c r="E40" s="27" t="s">
        <v>57</v>
      </c>
      <c r="F40" s="28" t="s">
        <v>58</v>
      </c>
      <c r="G40" s="29" t="str">
        <f>IF($C40=""," ",VLOOKUP($C40,[1]Mitglieder!$1:$1048576,9,FALSE))</f>
        <v xml:space="preserve"> </v>
      </c>
      <c r="H40" s="30" t="str">
        <f>IF($C40=""," ",VLOOKUP($C40,[1]Mitglieder!$1:$1048576,10,FALSE))</f>
        <v xml:space="preserve"> </v>
      </c>
      <c r="I40" s="30" t="str">
        <f>IF($C40=""," ",VLOOKUP($C40,[1]Mitglieder!$1:$1048576,11,FALSE))</f>
        <v xml:space="preserve"> </v>
      </c>
      <c r="J40" s="30" t="str">
        <f>IF($C40=""," ",VLOOKUP($C40,[1]Mitglieder!$1:$1048576,13,FALSE))</f>
        <v xml:space="preserve"> </v>
      </c>
      <c r="K40" s="31" t="str">
        <f>IF($C40=""," ",VLOOKUP($C40,[1]Mitglieder!$1:$1048576,17,FALSE))</f>
        <v xml:space="preserve"> </v>
      </c>
      <c r="L40" s="53"/>
      <c r="M40" s="54"/>
      <c r="N40" s="71"/>
    </row>
    <row r="41" spans="1:14" ht="15.75" x14ac:dyDescent="0.25">
      <c r="A41">
        <f t="shared" ref="A41" si="32">M41</f>
        <v>18</v>
      </c>
      <c r="B41" s="34">
        <v>35</v>
      </c>
      <c r="C41" s="35"/>
      <c r="D41" s="35" t="s">
        <v>78</v>
      </c>
      <c r="E41" s="35" t="s">
        <v>93</v>
      </c>
      <c r="F41" s="36" t="s">
        <v>58</v>
      </c>
      <c r="G41" s="37" t="str">
        <f>IF($C41=""," ",VLOOKUP($C41,[1]Mitglieder!$1:$1048576,9,FALSE))</f>
        <v xml:space="preserve"> </v>
      </c>
      <c r="H41" s="38" t="str">
        <f>IF($C41=""," ",VLOOKUP($C41,[1]Mitglieder!$1:$1048576,10,FALSE))</f>
        <v xml:space="preserve"> </v>
      </c>
      <c r="I41" s="38" t="str">
        <f>IF($C41=""," ",VLOOKUP($C41,[1]Mitglieder!$1:$1048576,11,FALSE))</f>
        <v xml:space="preserve"> </v>
      </c>
      <c r="J41" s="38" t="str">
        <f>IF($C41=""," ",VLOOKUP($C41,[1]Mitglieder!$1:$1048576,13,FALSE))</f>
        <v xml:space="preserve"> </v>
      </c>
      <c r="K41" s="39" t="str">
        <f>IF($C41=""," ",VLOOKUP($C41,[1]Mitglieder!$1:$1048576,17,FALSE))</f>
        <v xml:space="preserve"> </v>
      </c>
      <c r="L41" s="55">
        <v>18</v>
      </c>
      <c r="M41" s="56">
        <f>RANK(N41,$N$7:$N$54)</f>
        <v>18</v>
      </c>
      <c r="N41" s="72">
        <v>102.5</v>
      </c>
    </row>
    <row r="42" spans="1:14" ht="16.5" thickBot="1" x14ac:dyDescent="0.3">
      <c r="A42">
        <f t="shared" ref="A42" si="33">A41+0.5</f>
        <v>18.5</v>
      </c>
      <c r="B42" s="42">
        <v>36</v>
      </c>
      <c r="C42" s="43"/>
      <c r="D42" s="43" t="s">
        <v>94</v>
      </c>
      <c r="E42" s="43" t="s">
        <v>95</v>
      </c>
      <c r="F42" s="44" t="s">
        <v>58</v>
      </c>
      <c r="G42" s="45" t="str">
        <f>IF($C42=""," ",VLOOKUP($C42,[1]Mitglieder!$1:$1048576,9,FALSE))</f>
        <v xml:space="preserve"> </v>
      </c>
      <c r="H42" s="46" t="str">
        <f>IF($C42=""," ",VLOOKUP($C42,[1]Mitglieder!$1:$1048576,10,FALSE))</f>
        <v xml:space="preserve"> </v>
      </c>
      <c r="I42" s="46" t="str">
        <f>IF($C42=""," ",VLOOKUP($C42,[1]Mitglieder!$1:$1048576,11,FALSE))</f>
        <v xml:space="preserve"> </v>
      </c>
      <c r="J42" s="46" t="str">
        <f>IF($C42=""," ",VLOOKUP($C42,[1]Mitglieder!$1:$1048576,13,FALSE))</f>
        <v xml:space="preserve"> </v>
      </c>
      <c r="K42" s="47" t="str">
        <f>IF($C42=""," ",VLOOKUP($C42,[1]Mitglieder!$1:$1048576,17,FALSE))</f>
        <v xml:space="preserve"> </v>
      </c>
      <c r="L42" s="57"/>
      <c r="M42" s="58"/>
      <c r="N42" s="73"/>
    </row>
    <row r="43" spans="1:14" ht="15.75" x14ac:dyDescent="0.25">
      <c r="A43">
        <f t="shared" ref="A43" si="34">M43</f>
        <v>1</v>
      </c>
      <c r="B43" s="50">
        <v>37</v>
      </c>
      <c r="C43" s="26">
        <v>7730</v>
      </c>
      <c r="D43" s="27" t="s">
        <v>96</v>
      </c>
      <c r="E43" s="27" t="s">
        <v>97</v>
      </c>
      <c r="F43" s="28" t="s">
        <v>62</v>
      </c>
      <c r="G43" s="20" t="str">
        <f>IF($C43=""," ",VLOOKUP($C43,[1]Mitglieder!$1:$1048576,9,FALSE))</f>
        <v>4211 Alberndorf in der Riedmark</v>
      </c>
      <c r="H43" s="21" t="str">
        <f>IF($C43=""," ",VLOOKUP($C43,[1]Mitglieder!$1:$1048576,10,FALSE))</f>
        <v>ignaz.danninger@gmx.at</v>
      </c>
      <c r="I43" s="21" t="str">
        <f>IF($C43=""," ",VLOOKUP($C43,[1]Mitglieder!$1:$1048576,11,FALSE))</f>
        <v>+43 (664) 3036340</v>
      </c>
      <c r="J43" s="21" t="str">
        <f>IF($C43=""," ",VLOOKUP($C43,[1]Mitglieder!$1:$1048576,13,FALSE))</f>
        <v>Alberndorf</v>
      </c>
      <c r="K43" s="22" t="str">
        <f>IF($C43=""," ",VLOOKUP($C43,[1]Mitglieder!$1:$1048576,17,FALSE))</f>
        <v xml:space="preserve"> </v>
      </c>
      <c r="L43" s="51">
        <v>19</v>
      </c>
      <c r="M43" s="52">
        <f>RANK(N43,$N$7:$N$54)</f>
        <v>1</v>
      </c>
      <c r="N43" s="70">
        <v>149</v>
      </c>
    </row>
    <row r="44" spans="1:14" ht="16.5" thickBot="1" x14ac:dyDescent="0.3">
      <c r="A44">
        <f t="shared" ref="A44" si="35">A43+0.5</f>
        <v>1.5</v>
      </c>
      <c r="B44" s="25">
        <v>38</v>
      </c>
      <c r="C44" s="26">
        <v>11213</v>
      </c>
      <c r="D44" s="27" t="s">
        <v>98</v>
      </c>
      <c r="E44" s="27" t="s">
        <v>97</v>
      </c>
      <c r="F44" s="28" t="s">
        <v>61</v>
      </c>
      <c r="G44" s="29" t="str">
        <f>IF($C44=""," ",VLOOKUP($C44,[1]Mitglieder!$1:$1048576,9,FALSE))</f>
        <v>4211 Alberndorf in der Riedmark</v>
      </c>
      <c r="H44" s="30" t="str">
        <f>IF($C44=""," ",VLOOKUP($C44,[1]Mitglieder!$1:$1048576,10,FALSE))</f>
        <v>danninger.alexander@gmail.com</v>
      </c>
      <c r="I44" s="30" t="str">
        <f>IF($C44=""," ",VLOOKUP($C44,[1]Mitglieder!$1:$1048576,11,FALSE))</f>
        <v>+43 (699) 10916244</v>
      </c>
      <c r="J44" s="30" t="str">
        <f>IF($C44=""," ",VLOOKUP($C44,[1]Mitglieder!$1:$1048576,13,FALSE))</f>
        <v>Alberndorf</v>
      </c>
      <c r="K44" s="31" t="str">
        <f>IF($C44=""," ",VLOOKUP($C44,[1]Mitglieder!$1:$1048576,17,FALSE))</f>
        <v xml:space="preserve"> </v>
      </c>
      <c r="L44" s="53"/>
      <c r="M44" s="54"/>
      <c r="N44" s="71"/>
    </row>
    <row r="45" spans="1:14" ht="15.75" x14ac:dyDescent="0.25">
      <c r="A45">
        <f t="shared" ref="A45" si="36">M45</f>
        <v>23</v>
      </c>
      <c r="B45" s="34">
        <v>39</v>
      </c>
      <c r="C45" s="35">
        <v>17194</v>
      </c>
      <c r="D45" s="35" t="str">
        <f>IF($C45=""," ",VLOOKUP($C45,[1]Mitglieder!$1:$1048576,4,FALSE))</f>
        <v>Jakob</v>
      </c>
      <c r="E45" s="35" t="str">
        <f>IF($C45=""," ",VLOOKUP($C45,[1]Mitglieder!$1:$1048576,5,FALSE))</f>
        <v>Hochreiter</v>
      </c>
      <c r="F45" s="36" t="s">
        <v>62</v>
      </c>
      <c r="G45" s="37" t="str">
        <f>IF($C45=""," ",VLOOKUP($C45,[1]Mitglieder!$1:$1048576,9,FALSE))</f>
        <v>4211 Alberndorf in der Riedmark</v>
      </c>
      <c r="H45" s="38" t="str">
        <f>IF($C45=""," ",VLOOKUP($C45,[1]Mitglieder!$1:$1048576,10,FALSE))</f>
        <v>jakob.hochreiter22@gmx.at</v>
      </c>
      <c r="I45" s="38" t="str">
        <f>IF($C45=""," ",VLOOKUP($C45,[1]Mitglieder!$1:$1048576,11,FALSE))</f>
        <v>+43 (660) 4210751</v>
      </c>
      <c r="J45" s="38" t="str">
        <f>IF($C45=""," ",VLOOKUP($C45,[1]Mitglieder!$1:$1048576,13,FALSE))</f>
        <v>Alberndorf</v>
      </c>
      <c r="K45" s="39" t="str">
        <f>IF($C45=""," ",VLOOKUP($C45,[1]Mitglieder!$1:$1048576,17,FALSE))</f>
        <v xml:space="preserve"> </v>
      </c>
      <c r="L45" s="55">
        <v>20</v>
      </c>
      <c r="M45" s="56">
        <f>RANK(N45,$N$7:$N$54)</f>
        <v>23</v>
      </c>
      <c r="N45" s="72">
        <v>88</v>
      </c>
    </row>
    <row r="46" spans="1:14" ht="16.5" thickBot="1" x14ac:dyDescent="0.3">
      <c r="A46">
        <f t="shared" ref="A46" si="37">A45+0.5</f>
        <v>23.5</v>
      </c>
      <c r="B46" s="42">
        <v>40</v>
      </c>
      <c r="C46" s="43">
        <v>18206</v>
      </c>
      <c r="D46" s="43" t="str">
        <f>IF($C46=""," ",VLOOKUP($C46,[1]Mitglieder!$1:$1048576,4,FALSE))</f>
        <v>Philipp</v>
      </c>
      <c r="E46" s="43" t="str">
        <f>IF($C46=""," ",VLOOKUP($C46,[1]Mitglieder!$1:$1048576,5,FALSE))</f>
        <v>Dannerer</v>
      </c>
      <c r="F46" s="44" t="s">
        <v>62</v>
      </c>
      <c r="G46" s="45" t="str">
        <f>IF($C46=""," ",VLOOKUP($C46,[1]Mitglieder!$1:$1048576,9,FALSE))</f>
        <v>4212 Neumarkt im Mühlkreis</v>
      </c>
      <c r="H46" s="46" t="str">
        <f>IF($C46=""," ",VLOOKUP($C46,[1]Mitglieder!$1:$1048576,10,FALSE))</f>
        <v>philipp.dannerer@gmail.com</v>
      </c>
      <c r="I46" s="46" t="str">
        <f>IF($C46=""," ",VLOOKUP($C46,[1]Mitglieder!$1:$1048576,11,FALSE))</f>
        <v>+43 (677) 61177655</v>
      </c>
      <c r="J46" s="46" t="str">
        <f>IF($C46=""," ",VLOOKUP($C46,[1]Mitglieder!$1:$1048576,13,FALSE))</f>
        <v>Alberndorf</v>
      </c>
      <c r="K46" s="47" t="str">
        <f>IF($C46=""," ",VLOOKUP($C46,[1]Mitglieder!$1:$1048576,17,FALSE))</f>
        <v xml:space="preserve"> </v>
      </c>
      <c r="L46" s="57"/>
      <c r="M46" s="58"/>
      <c r="N46" s="73"/>
    </row>
    <row r="47" spans="1:14" ht="15.75" x14ac:dyDescent="0.25">
      <c r="A47">
        <f t="shared" ref="A47" si="38">M47</f>
        <v>6</v>
      </c>
      <c r="B47" s="50">
        <v>41</v>
      </c>
      <c r="C47" s="26">
        <v>16226</v>
      </c>
      <c r="D47" s="27" t="str">
        <f>IF($C47=""," ",VLOOKUP($C47,[1]Mitglieder!$1:$1048576,4,FALSE))</f>
        <v>Dominik</v>
      </c>
      <c r="E47" s="27" t="str">
        <f>IF($C47=""," ",VLOOKUP($C47,[1]Mitglieder!$1:$1048576,5,FALSE))</f>
        <v>Brandstetter</v>
      </c>
      <c r="F47" s="28" t="s">
        <v>62</v>
      </c>
      <c r="G47" s="20" t="str">
        <f>IF($C47=""," ",VLOOKUP($C47,[1]Mitglieder!$1:$1048576,9,FALSE))</f>
        <v>4211 Alberndorf in der Riedmark</v>
      </c>
      <c r="H47" s="21" t="str">
        <f>IF($C47=""," ",VLOOKUP($C47,[1]Mitglieder!$1:$1048576,10,FALSE))</f>
        <v>dbrandstetter7@gmail.com</v>
      </c>
      <c r="I47" s="21" t="str">
        <f>IF($C47=""," ",VLOOKUP($C47,[1]Mitglieder!$1:$1048576,11,FALSE))</f>
        <v>+43 (677) 61606028</v>
      </c>
      <c r="J47" s="21" t="str">
        <f>IF($C47=""," ",VLOOKUP($C47,[1]Mitglieder!$1:$1048576,13,FALSE))</f>
        <v>Alberndorf</v>
      </c>
      <c r="K47" s="22" t="str">
        <f>IF($C47=""," ",VLOOKUP($C47,[1]Mitglieder!$1:$1048576,17,FALSE))</f>
        <v xml:space="preserve"> </v>
      </c>
      <c r="L47" s="51">
        <v>21</v>
      </c>
      <c r="M47" s="52">
        <f>RANK(N47,$N$7:$N$54)</f>
        <v>6</v>
      </c>
      <c r="N47" s="70">
        <v>123.5</v>
      </c>
    </row>
    <row r="48" spans="1:14" ht="16.5" thickBot="1" x14ac:dyDescent="0.3">
      <c r="A48">
        <f t="shared" ref="A48" si="39">A47+0.5</f>
        <v>6.5</v>
      </c>
      <c r="B48" s="25">
        <v>42</v>
      </c>
      <c r="C48" s="26">
        <v>17106</v>
      </c>
      <c r="D48" s="27" t="str">
        <f>IF($C48=""," ",VLOOKUP($C48,[1]Mitglieder!$1:$1048576,4,FALSE))</f>
        <v>Marc</v>
      </c>
      <c r="E48" s="27" t="str">
        <f>IF($C48=""," ",VLOOKUP($C48,[1]Mitglieder!$1:$1048576,5,FALSE))</f>
        <v>Reindl</v>
      </c>
      <c r="F48" s="28" t="s">
        <v>62</v>
      </c>
      <c r="G48" s="29" t="str">
        <f>IF($C48=""," ",VLOOKUP($C48,[1]Mitglieder!$1:$1048576,9,FALSE))</f>
        <v>4211 Alberndorf in der Riedmark</v>
      </c>
      <c r="H48" s="30" t="str">
        <f>IF($C48=""," ",VLOOKUP($C48,[1]Mitglieder!$1:$1048576,10,FALSE))</f>
        <v>marcreindl@icloud.com</v>
      </c>
      <c r="I48" s="30" t="str">
        <f>IF($C48=""," ",VLOOKUP($C48,[1]Mitglieder!$1:$1048576,11,FALSE))</f>
        <v>+43 (676) 4164582</v>
      </c>
      <c r="J48" s="30" t="str">
        <f>IF($C48=""," ",VLOOKUP($C48,[1]Mitglieder!$1:$1048576,13,FALSE))</f>
        <v>Alberndorf</v>
      </c>
      <c r="K48" s="31" t="str">
        <f>IF($C48=""," ",VLOOKUP($C48,[1]Mitglieder!$1:$1048576,17,FALSE))</f>
        <v xml:space="preserve"> </v>
      </c>
      <c r="L48" s="53"/>
      <c r="M48" s="54"/>
      <c r="N48" s="71"/>
    </row>
    <row r="49" spans="1:14" ht="15.75" x14ac:dyDescent="0.25">
      <c r="A49">
        <f t="shared" ref="A49" si="40">M49</f>
        <v>20</v>
      </c>
      <c r="B49" s="34">
        <v>43</v>
      </c>
      <c r="C49" s="35">
        <v>14743</v>
      </c>
      <c r="D49" s="35" t="str">
        <f>IF($C49=""," ",VLOOKUP($C49,[1]Mitglieder!$1:$1048576,4,FALSE))</f>
        <v>Elias</v>
      </c>
      <c r="E49" s="35" t="str">
        <f>IF($C49=""," ",VLOOKUP($C49,[1]Mitglieder!$1:$1048576,5,FALSE))</f>
        <v>Denkmair</v>
      </c>
      <c r="F49" s="36" t="s">
        <v>62</v>
      </c>
      <c r="G49" s="37" t="str">
        <f>IF($C49=""," ",VLOOKUP($C49,[1]Mitglieder!$1:$1048576,9,FALSE))</f>
        <v>4211 Alberndorf in der Riedmark</v>
      </c>
      <c r="H49" s="38" t="str">
        <f>IF($C49=""," ",VLOOKUP($C49,[1]Mitglieder!$1:$1048576,10,FALSE))</f>
        <v>elias.denkmair@gmx.at</v>
      </c>
      <c r="I49" s="38" t="str">
        <f>IF($C49=""," ",VLOOKUP($C49,[1]Mitglieder!$1:$1048576,11,FALSE))</f>
        <v>+43 (664) 88368466</v>
      </c>
      <c r="J49" s="38" t="str">
        <f>IF($C49=""," ",VLOOKUP($C49,[1]Mitglieder!$1:$1048576,13,FALSE))</f>
        <v>Alberndorf</v>
      </c>
      <c r="K49" s="39" t="str">
        <f>IF($C49=""," ",VLOOKUP($C49,[1]Mitglieder!$1:$1048576,17,FALSE))</f>
        <v xml:space="preserve"> </v>
      </c>
      <c r="L49" s="55">
        <v>22</v>
      </c>
      <c r="M49" s="56">
        <f>RANK(N49,$N$7:$N$54)</f>
        <v>20</v>
      </c>
      <c r="N49" s="72">
        <v>96</v>
      </c>
    </row>
    <row r="50" spans="1:14" ht="16.5" thickBot="1" x14ac:dyDescent="0.3">
      <c r="A50">
        <f t="shared" ref="A50" si="41">A49+0.5</f>
        <v>20.5</v>
      </c>
      <c r="B50" s="42">
        <v>44</v>
      </c>
      <c r="C50" s="43"/>
      <c r="D50" s="43" t="s">
        <v>99</v>
      </c>
      <c r="E50" s="43" t="s">
        <v>100</v>
      </c>
      <c r="F50" s="44" t="s">
        <v>62</v>
      </c>
      <c r="G50" s="45" t="str">
        <f>IF($C50=""," ",VLOOKUP($C50,[1]Mitglieder!$1:$1048576,9,FALSE))</f>
        <v xml:space="preserve"> </v>
      </c>
      <c r="H50" s="46" t="str">
        <f>IF($C50=""," ",VLOOKUP($C50,[1]Mitglieder!$1:$1048576,10,FALSE))</f>
        <v xml:space="preserve"> </v>
      </c>
      <c r="I50" s="46" t="str">
        <f>IF($C50=""," ",VLOOKUP($C50,[1]Mitglieder!$1:$1048576,11,FALSE))</f>
        <v xml:space="preserve"> </v>
      </c>
      <c r="J50" s="46" t="str">
        <f>IF($C50=""," ",VLOOKUP($C50,[1]Mitglieder!$1:$1048576,13,FALSE))</f>
        <v xml:space="preserve"> </v>
      </c>
      <c r="K50" s="47" t="str">
        <f>IF($C50=""," ",VLOOKUP($C50,[1]Mitglieder!$1:$1048576,17,FALSE))</f>
        <v xml:space="preserve"> </v>
      </c>
      <c r="L50" s="57"/>
      <c r="M50" s="58"/>
      <c r="N50" s="73"/>
    </row>
    <row r="51" spans="1:14" ht="15.75" x14ac:dyDescent="0.25">
      <c r="A51">
        <f t="shared" ref="A51" si="42">M51</f>
        <v>21</v>
      </c>
      <c r="B51" s="50">
        <v>45</v>
      </c>
      <c r="C51" s="26">
        <v>17149</v>
      </c>
      <c r="D51" s="27" t="str">
        <f>IF($C51=""," ",VLOOKUP($C51,[1]Mitglieder!$1:$1048576,4,FALSE))</f>
        <v>Simon</v>
      </c>
      <c r="E51" s="27" t="str">
        <f>IF($C51=""," ",VLOOKUP($C51,[1]Mitglieder!$1:$1048576,5,FALSE))</f>
        <v>Mittmannsgruber</v>
      </c>
      <c r="F51" s="28" t="s">
        <v>50</v>
      </c>
      <c r="G51" s="20" t="str">
        <f>IF($C51=""," ",VLOOKUP($C51,[1]Mitglieder!$1:$1048576,9,FALSE))</f>
        <v>4100 Ottensheim</v>
      </c>
      <c r="H51" s="21" t="str">
        <f>IF($C51=""," ",VLOOKUP($C51,[1]Mitglieder!$1:$1048576,10,FALSE))</f>
        <v>simon.mittmannsgruber@gmx.at</v>
      </c>
      <c r="I51" s="21" t="str">
        <f>IF($C51=""," ",VLOOKUP($C51,[1]Mitglieder!$1:$1048576,11,FALSE))</f>
        <v>+43 (650) 2338026</v>
      </c>
      <c r="J51" s="21" t="str">
        <f>IF($C51=""," ",VLOOKUP($C51,[1]Mitglieder!$1:$1048576,13,FALSE))</f>
        <v>Ottensheim-Puchenau</v>
      </c>
      <c r="K51" s="22" t="str">
        <f>IF($C51=""," ",VLOOKUP($C51,[1]Mitglieder!$1:$1048576,17,FALSE))</f>
        <v xml:space="preserve"> </v>
      </c>
      <c r="L51" s="51">
        <v>23</v>
      </c>
      <c r="M51" s="52">
        <f>RANK(N51,$N$7:$N$54)</f>
        <v>21</v>
      </c>
      <c r="N51" s="70">
        <v>95</v>
      </c>
    </row>
    <row r="52" spans="1:14" ht="16.5" thickBot="1" x14ac:dyDescent="0.3">
      <c r="A52">
        <f t="shared" ref="A52" si="43">A51+0.5</f>
        <v>21.5</v>
      </c>
      <c r="B52" s="25">
        <v>46</v>
      </c>
      <c r="C52" s="26">
        <v>16496</v>
      </c>
      <c r="D52" s="27" t="str">
        <f>IF($C52=""," ",VLOOKUP($C52,[1]Mitglieder!$1:$1048576,4,FALSE))</f>
        <v>Daniel</v>
      </c>
      <c r="E52" s="27" t="str">
        <f>IF($C52=""," ",VLOOKUP($C52,[1]Mitglieder!$1:$1048576,5,FALSE))</f>
        <v>Reingruber</v>
      </c>
      <c r="F52" s="28" t="s">
        <v>50</v>
      </c>
      <c r="G52" s="29" t="str">
        <f>IF($C52=""," ",VLOOKUP($C52,[1]Mitglieder!$1:$1048576,9,FALSE))</f>
        <v>4100 Ottensheim</v>
      </c>
      <c r="H52" s="30" t="str">
        <f>IF($C52=""," ",VLOOKUP($C52,[1]Mitglieder!$1:$1048576,10,FALSE))</f>
        <v>dan.reingruber@derflorianer.at</v>
      </c>
      <c r="I52" s="30" t="str">
        <f>IF($C52=""," ",VLOOKUP($C52,[1]Mitglieder!$1:$1048576,11,FALSE))</f>
        <v>+43 (650) 2338066</v>
      </c>
      <c r="J52" s="30" t="str">
        <f>IF($C52=""," ",VLOOKUP($C52,[1]Mitglieder!$1:$1048576,13,FALSE))</f>
        <v>Ottensheim-Puchenau</v>
      </c>
      <c r="K52" s="31" t="str">
        <f>IF($C52=""," ",VLOOKUP($C52,[1]Mitglieder!$1:$1048576,17,FALSE))</f>
        <v xml:space="preserve"> </v>
      </c>
      <c r="L52" s="53"/>
      <c r="M52" s="54"/>
      <c r="N52" s="71"/>
    </row>
    <row r="53" spans="1:14" ht="15.75" x14ac:dyDescent="0.25">
      <c r="A53">
        <f t="shared" ref="A53" si="44">M53</f>
        <v>8</v>
      </c>
      <c r="B53" s="34">
        <v>47</v>
      </c>
      <c r="C53" s="35">
        <v>17810</v>
      </c>
      <c r="D53" s="35" t="str">
        <f>IF($C53=""," ",VLOOKUP($C53,[1]Mitglieder!$1:$1048576,4,FALSE))</f>
        <v>David</v>
      </c>
      <c r="E53" s="35" t="str">
        <f>IF($C53=""," ",VLOOKUP($C53,[1]Mitglieder!$1:$1048576,5,FALSE))</f>
        <v>Barth</v>
      </c>
      <c r="F53" s="36" t="s">
        <v>58</v>
      </c>
      <c r="G53" s="37" t="str">
        <f>IF($C53=""," ",VLOOKUP($C53,[1]Mitglieder!$1:$1048576,9,FALSE))</f>
        <v>4201 Eidenberg</v>
      </c>
      <c r="H53" s="38" t="str">
        <f>IF($C53=""," ",VLOOKUP($C53,[1]Mitglieder!$1:$1048576,10,FALSE))</f>
        <v>davidbarth3012@gmail.com</v>
      </c>
      <c r="I53" s="38" t="str">
        <f>IF($C53=""," ",VLOOKUP($C53,[1]Mitglieder!$1:$1048576,11,FALSE))</f>
        <v>+43 (680) 2260397</v>
      </c>
      <c r="J53" s="38" t="str">
        <f>IF($C53=""," ",VLOOKUP($C53,[1]Mitglieder!$1:$1048576,13,FALSE))</f>
        <v>Eidenberg</v>
      </c>
      <c r="K53" s="39" t="str">
        <f>IF($C53=""," ",VLOOKUP($C53,[1]Mitglieder!$1:$1048576,17,FALSE))</f>
        <v xml:space="preserve"> </v>
      </c>
      <c r="L53" s="55">
        <v>24</v>
      </c>
      <c r="M53" s="56">
        <f>RANK(N53,$N$7:$N$54)</f>
        <v>8</v>
      </c>
      <c r="N53" s="72">
        <v>121.5</v>
      </c>
    </row>
    <row r="54" spans="1:14" ht="16.5" thickBot="1" x14ac:dyDescent="0.3">
      <c r="A54">
        <f t="shared" ref="A54" si="45">A53+0.5</f>
        <v>8.5</v>
      </c>
      <c r="B54" s="42">
        <v>48</v>
      </c>
      <c r="C54" s="43">
        <v>14623</v>
      </c>
      <c r="D54" s="43" t="str">
        <f>IF($C54=""," ",VLOOKUP($C54,[1]Mitglieder!$1:$1048576,4,FALSE))</f>
        <v>Michael</v>
      </c>
      <c r="E54" s="43" t="str">
        <f>IF($C54=""," ",VLOOKUP($C54,[1]Mitglieder!$1:$1048576,5,FALSE))</f>
        <v>Plakolm</v>
      </c>
      <c r="F54" s="44" t="s">
        <v>58</v>
      </c>
      <c r="G54" s="45" t="str">
        <f>IF($C54=""," ",VLOOKUP($C54,[1]Mitglieder!$1:$1048576,9,FALSE))</f>
        <v>4201 Eidenberg</v>
      </c>
      <c r="H54" s="46" t="str">
        <f>IF($C54=""," ",VLOOKUP($C54,[1]Mitglieder!$1:$1048576,10,FALSE))</f>
        <v>michael.plakolm@gmx.at</v>
      </c>
      <c r="I54" s="46" t="str">
        <f>IF($C54=""," ",VLOOKUP($C54,[1]Mitglieder!$1:$1048576,11,FALSE))</f>
        <v>+43 (664) 75106160</v>
      </c>
      <c r="J54" s="46" t="str">
        <f>IF($C54=""," ",VLOOKUP($C54,[1]Mitglieder!$1:$1048576,13,FALSE))</f>
        <v>Eidenberg</v>
      </c>
      <c r="K54" s="47" t="str">
        <f>IF($C54=""," ",VLOOKUP($C54,[1]Mitglieder!$1:$1048576,17,FALSE))</f>
        <v xml:space="preserve"> </v>
      </c>
      <c r="L54" s="57"/>
      <c r="M54" s="58"/>
      <c r="N54" s="73"/>
    </row>
    <row r="55" spans="1:14" x14ac:dyDescent="0.25">
      <c r="B55" s="61"/>
      <c r="C55" s="62"/>
    </row>
    <row r="56" spans="1:14" x14ac:dyDescent="0.25">
      <c r="B56" s="61"/>
      <c r="C56" s="62"/>
    </row>
    <row r="57" spans="1:14" x14ac:dyDescent="0.25">
      <c r="B57" s="61"/>
      <c r="C57" s="62"/>
    </row>
    <row r="58" spans="1:14" x14ac:dyDescent="0.25">
      <c r="B58" s="61"/>
      <c r="C58" s="62"/>
    </row>
    <row r="59" spans="1:14" x14ac:dyDescent="0.25">
      <c r="B59" s="61"/>
      <c r="C59" s="62"/>
    </row>
    <row r="60" spans="1:14" x14ac:dyDescent="0.25">
      <c r="B60" s="61"/>
      <c r="C60" s="62"/>
    </row>
    <row r="61" spans="1:14" x14ac:dyDescent="0.25">
      <c r="B61" s="61"/>
      <c r="C61" s="62"/>
    </row>
    <row r="62" spans="1:14" x14ac:dyDescent="0.25">
      <c r="B62" s="61"/>
      <c r="C62" s="62"/>
    </row>
    <row r="63" spans="1:14" x14ac:dyDescent="0.25">
      <c r="B63" s="61"/>
      <c r="C63" s="62"/>
    </row>
    <row r="64" spans="1:14" x14ac:dyDescent="0.25">
      <c r="B64" s="61"/>
      <c r="C64" s="62"/>
    </row>
    <row r="65" spans="2:3" x14ac:dyDescent="0.25">
      <c r="B65" s="61"/>
      <c r="C65" s="62"/>
    </row>
    <row r="66" spans="2:3" x14ac:dyDescent="0.25">
      <c r="B66" s="61"/>
      <c r="C66" s="62"/>
    </row>
    <row r="67" spans="2:3" x14ac:dyDescent="0.25">
      <c r="B67" s="61"/>
      <c r="C67" s="62"/>
    </row>
    <row r="68" spans="2:3" x14ac:dyDescent="0.25">
      <c r="B68" s="61"/>
      <c r="C68" s="62"/>
    </row>
    <row r="69" spans="2:3" x14ac:dyDescent="0.25">
      <c r="B69" s="61"/>
      <c r="C69" s="62"/>
    </row>
    <row r="70" spans="2:3" x14ac:dyDescent="0.25">
      <c r="B70" s="61"/>
      <c r="C70" s="62"/>
    </row>
    <row r="71" spans="2:3" x14ac:dyDescent="0.25">
      <c r="B71" s="61"/>
      <c r="C71" s="62"/>
    </row>
    <row r="72" spans="2:3" x14ac:dyDescent="0.25">
      <c r="B72" s="61"/>
      <c r="C72" s="62"/>
    </row>
    <row r="73" spans="2:3" x14ac:dyDescent="0.25">
      <c r="B73" s="61"/>
      <c r="C73" s="62"/>
    </row>
    <row r="74" spans="2:3" x14ac:dyDescent="0.25">
      <c r="B74" s="61"/>
      <c r="C74" s="62"/>
    </row>
    <row r="75" spans="2:3" x14ac:dyDescent="0.25">
      <c r="B75" s="61"/>
      <c r="C75" s="62"/>
    </row>
    <row r="76" spans="2:3" x14ac:dyDescent="0.25">
      <c r="B76" s="61"/>
      <c r="C76" s="62"/>
    </row>
    <row r="77" spans="2:3" x14ac:dyDescent="0.25">
      <c r="B77" s="61"/>
      <c r="C77" s="62"/>
    </row>
    <row r="78" spans="2:3" x14ac:dyDescent="0.25">
      <c r="B78" s="61"/>
      <c r="C78" s="62"/>
    </row>
    <row r="79" spans="2:3" x14ac:dyDescent="0.25">
      <c r="B79" s="61"/>
      <c r="C79" s="62"/>
    </row>
    <row r="80" spans="2:3" x14ac:dyDescent="0.25">
      <c r="B80" s="61"/>
      <c r="C80" s="62"/>
    </row>
    <row r="81" spans="2:3" x14ac:dyDescent="0.25">
      <c r="B81" s="61"/>
      <c r="C81" s="62"/>
    </row>
    <row r="82" spans="2:3" x14ac:dyDescent="0.25">
      <c r="B82" s="61"/>
      <c r="C82" s="62"/>
    </row>
    <row r="83" spans="2:3" x14ac:dyDescent="0.25">
      <c r="B83" s="61"/>
      <c r="C83" s="62"/>
    </row>
    <row r="84" spans="2:3" x14ac:dyDescent="0.25">
      <c r="B84" s="61"/>
      <c r="C84" s="62"/>
    </row>
    <row r="85" spans="2:3" x14ac:dyDescent="0.25">
      <c r="B85" s="61"/>
      <c r="C85" s="62"/>
    </row>
    <row r="86" spans="2:3" x14ac:dyDescent="0.25">
      <c r="B86" s="61"/>
      <c r="C86" s="62"/>
    </row>
    <row r="87" spans="2:3" x14ac:dyDescent="0.25">
      <c r="B87" s="61"/>
      <c r="C87" s="62"/>
    </row>
    <row r="88" spans="2:3" x14ac:dyDescent="0.25">
      <c r="B88" s="61"/>
      <c r="C88" s="62"/>
    </row>
    <row r="89" spans="2:3" x14ac:dyDescent="0.25">
      <c r="B89" s="61"/>
      <c r="C89" s="62"/>
    </row>
    <row r="90" spans="2:3" x14ac:dyDescent="0.25">
      <c r="B90" s="61"/>
      <c r="C90" s="62"/>
    </row>
    <row r="91" spans="2:3" x14ac:dyDescent="0.25">
      <c r="B91" s="61"/>
      <c r="C91" s="62"/>
    </row>
    <row r="92" spans="2:3" x14ac:dyDescent="0.25">
      <c r="B92" s="61"/>
      <c r="C92" s="62"/>
    </row>
    <row r="93" spans="2:3" x14ac:dyDescent="0.25">
      <c r="B93" s="61"/>
      <c r="C93" s="62"/>
    </row>
    <row r="94" spans="2:3" x14ac:dyDescent="0.25">
      <c r="B94" s="61"/>
      <c r="C94" s="62"/>
    </row>
    <row r="95" spans="2:3" x14ac:dyDescent="0.25">
      <c r="B95" s="61"/>
      <c r="C95" s="62"/>
    </row>
    <row r="96" spans="2:3" x14ac:dyDescent="0.25">
      <c r="B96" s="61"/>
      <c r="C96" s="62"/>
    </row>
    <row r="97" spans="2:3" x14ac:dyDescent="0.25">
      <c r="B97" s="61"/>
      <c r="C97" s="62"/>
    </row>
    <row r="98" spans="2:3" x14ac:dyDescent="0.25">
      <c r="B98" s="61"/>
      <c r="C98" s="62"/>
    </row>
    <row r="99" spans="2:3" x14ac:dyDescent="0.25">
      <c r="B99" s="61"/>
      <c r="C99" s="62"/>
    </row>
    <row r="100" spans="2:3" x14ac:dyDescent="0.25">
      <c r="B100" s="61"/>
      <c r="C100" s="62"/>
    </row>
    <row r="101" spans="2:3" x14ac:dyDescent="0.25">
      <c r="B101" s="61"/>
      <c r="C101" s="62"/>
    </row>
    <row r="102" spans="2:3" x14ac:dyDescent="0.25">
      <c r="B102" s="61"/>
      <c r="C102" s="62"/>
    </row>
    <row r="103" spans="2:3" x14ac:dyDescent="0.25">
      <c r="B103" s="61"/>
      <c r="C103" s="62"/>
    </row>
    <row r="104" spans="2:3" x14ac:dyDescent="0.25">
      <c r="B104" s="61"/>
      <c r="C104" s="62"/>
    </row>
    <row r="105" spans="2:3" x14ac:dyDescent="0.25">
      <c r="B105" s="61"/>
      <c r="C105" s="62"/>
    </row>
    <row r="106" spans="2:3" x14ac:dyDescent="0.25">
      <c r="B106" s="61"/>
      <c r="C106" s="62"/>
    </row>
    <row r="107" spans="2:3" x14ac:dyDescent="0.25">
      <c r="B107" s="61"/>
      <c r="C107" s="62"/>
    </row>
    <row r="108" spans="2:3" x14ac:dyDescent="0.25">
      <c r="B108" s="61"/>
      <c r="C108" s="62"/>
    </row>
    <row r="109" spans="2:3" x14ac:dyDescent="0.25">
      <c r="B109" s="61"/>
      <c r="C109" s="62"/>
    </row>
    <row r="110" spans="2:3" x14ac:dyDescent="0.25">
      <c r="B110" s="61"/>
      <c r="C110" s="62"/>
    </row>
    <row r="111" spans="2:3" x14ac:dyDescent="0.25">
      <c r="B111" s="61"/>
      <c r="C111" s="62"/>
    </row>
    <row r="112" spans="2:3" x14ac:dyDescent="0.25">
      <c r="B112" s="61"/>
      <c r="C112" s="62"/>
    </row>
    <row r="113" spans="2:3" x14ac:dyDescent="0.25">
      <c r="B113" s="61"/>
      <c r="C113" s="62"/>
    </row>
    <row r="114" spans="2:3" x14ac:dyDescent="0.25">
      <c r="B114" s="61"/>
      <c r="C114" s="62"/>
    </row>
    <row r="115" spans="2:3" x14ac:dyDescent="0.25">
      <c r="B115" s="61"/>
      <c r="C115" s="62"/>
    </row>
    <row r="116" spans="2:3" x14ac:dyDescent="0.25">
      <c r="C116" s="62"/>
    </row>
    <row r="117" spans="2:3" x14ac:dyDescent="0.25">
      <c r="C117" s="62"/>
    </row>
    <row r="118" spans="2:3" x14ac:dyDescent="0.25">
      <c r="C118" s="62"/>
    </row>
    <row r="119" spans="2:3" x14ac:dyDescent="0.25">
      <c r="C119" s="62"/>
    </row>
    <row r="120" spans="2:3" x14ac:dyDescent="0.25">
      <c r="C120" s="62"/>
    </row>
    <row r="121" spans="2:3" x14ac:dyDescent="0.25">
      <c r="C121" s="62"/>
    </row>
    <row r="122" spans="2:3" x14ac:dyDescent="0.25">
      <c r="C122" s="62"/>
    </row>
    <row r="123" spans="2:3" x14ac:dyDescent="0.25">
      <c r="C123" s="62"/>
    </row>
    <row r="124" spans="2:3" x14ac:dyDescent="0.25">
      <c r="C124" s="62"/>
    </row>
    <row r="125" spans="2:3" x14ac:dyDescent="0.25">
      <c r="C125" s="62"/>
    </row>
    <row r="126" spans="2:3" x14ac:dyDescent="0.25">
      <c r="C126" s="62"/>
    </row>
    <row r="127" spans="2:3" x14ac:dyDescent="0.25">
      <c r="C127" s="62"/>
    </row>
    <row r="128" spans="2:3" x14ac:dyDescent="0.25">
      <c r="C128" s="62"/>
    </row>
    <row r="129" spans="3:3" x14ac:dyDescent="0.25">
      <c r="C129" s="62"/>
    </row>
    <row r="130" spans="3:3" x14ac:dyDescent="0.25">
      <c r="C130" s="62"/>
    </row>
    <row r="131" spans="3:3" x14ac:dyDescent="0.25">
      <c r="C131" s="62"/>
    </row>
    <row r="132" spans="3:3" x14ac:dyDescent="0.25">
      <c r="C132" s="62"/>
    </row>
    <row r="133" spans="3:3" x14ac:dyDescent="0.25">
      <c r="C133" s="62"/>
    </row>
    <row r="134" spans="3:3" x14ac:dyDescent="0.25">
      <c r="C134" s="62"/>
    </row>
    <row r="135" spans="3:3" x14ac:dyDescent="0.25">
      <c r="C135" s="62"/>
    </row>
    <row r="136" spans="3:3" x14ac:dyDescent="0.25">
      <c r="C136" s="62"/>
    </row>
    <row r="137" spans="3:3" x14ac:dyDescent="0.25">
      <c r="C137" s="62"/>
    </row>
    <row r="138" spans="3:3" x14ac:dyDescent="0.25">
      <c r="C138" s="62"/>
    </row>
    <row r="139" spans="3:3" x14ac:dyDescent="0.25">
      <c r="C139" s="62"/>
    </row>
    <row r="140" spans="3:3" x14ac:dyDescent="0.25">
      <c r="C140" s="62"/>
    </row>
    <row r="141" spans="3:3" x14ac:dyDescent="0.25">
      <c r="C141" s="62"/>
    </row>
    <row r="142" spans="3:3" x14ac:dyDescent="0.25">
      <c r="C142" s="62"/>
    </row>
    <row r="143" spans="3:3" x14ac:dyDescent="0.25">
      <c r="C143" s="62"/>
    </row>
    <row r="144" spans="3:3" x14ac:dyDescent="0.25">
      <c r="C144" s="62"/>
    </row>
    <row r="145" spans="3:3" x14ac:dyDescent="0.25">
      <c r="C145" s="62"/>
    </row>
    <row r="146" spans="3:3" x14ac:dyDescent="0.25">
      <c r="C146" s="62"/>
    </row>
    <row r="147" spans="3:3" x14ac:dyDescent="0.25">
      <c r="C147" s="62"/>
    </row>
    <row r="148" spans="3:3" x14ac:dyDescent="0.25">
      <c r="C148" s="62"/>
    </row>
    <row r="149" spans="3:3" x14ac:dyDescent="0.25">
      <c r="C149" s="62"/>
    </row>
    <row r="150" spans="3:3" x14ac:dyDescent="0.25">
      <c r="C150" s="62"/>
    </row>
    <row r="151" spans="3:3" x14ac:dyDescent="0.25">
      <c r="C151" s="62"/>
    </row>
    <row r="152" spans="3:3" x14ac:dyDescent="0.25">
      <c r="C152" s="62"/>
    </row>
    <row r="153" spans="3:3" x14ac:dyDescent="0.25">
      <c r="C153" s="62"/>
    </row>
    <row r="154" spans="3:3" x14ac:dyDescent="0.25">
      <c r="C154" s="62"/>
    </row>
    <row r="155" spans="3:3" x14ac:dyDescent="0.25">
      <c r="C155" s="62"/>
    </row>
    <row r="156" spans="3:3" x14ac:dyDescent="0.25">
      <c r="C156" s="62"/>
    </row>
    <row r="157" spans="3:3" x14ac:dyDescent="0.25">
      <c r="C157" s="62"/>
    </row>
    <row r="158" spans="3:3" x14ac:dyDescent="0.25">
      <c r="C158" s="62"/>
    </row>
    <row r="159" spans="3:3" x14ac:dyDescent="0.25">
      <c r="C159" s="62"/>
    </row>
    <row r="160" spans="3:3" x14ac:dyDescent="0.25">
      <c r="C160" s="62"/>
    </row>
    <row r="161" spans="3:3" x14ac:dyDescent="0.25">
      <c r="C161" s="62"/>
    </row>
    <row r="162" spans="3:3" x14ac:dyDescent="0.25">
      <c r="C162" s="62"/>
    </row>
    <row r="163" spans="3:3" x14ac:dyDescent="0.25">
      <c r="C163" s="62"/>
    </row>
    <row r="164" spans="3:3" x14ac:dyDescent="0.25">
      <c r="C164" s="62"/>
    </row>
    <row r="165" spans="3:3" x14ac:dyDescent="0.25">
      <c r="C165" s="62"/>
    </row>
    <row r="166" spans="3:3" x14ac:dyDescent="0.25">
      <c r="C166" s="62"/>
    </row>
    <row r="167" spans="3:3" x14ac:dyDescent="0.25">
      <c r="C167" s="62"/>
    </row>
    <row r="168" spans="3:3" x14ac:dyDescent="0.25">
      <c r="C168" s="62"/>
    </row>
    <row r="169" spans="3:3" x14ac:dyDescent="0.25">
      <c r="C169" s="62"/>
    </row>
    <row r="170" spans="3:3" x14ac:dyDescent="0.25">
      <c r="C170" s="62"/>
    </row>
    <row r="171" spans="3:3" x14ac:dyDescent="0.25">
      <c r="C171" s="62"/>
    </row>
    <row r="172" spans="3:3" x14ac:dyDescent="0.25">
      <c r="C172" s="62"/>
    </row>
    <row r="173" spans="3:3" x14ac:dyDescent="0.25">
      <c r="C173" s="62"/>
    </row>
    <row r="174" spans="3:3" x14ac:dyDescent="0.25">
      <c r="C174" s="62"/>
    </row>
    <row r="175" spans="3:3" x14ac:dyDescent="0.25">
      <c r="C175" s="62"/>
    </row>
    <row r="176" spans="3:3" x14ac:dyDescent="0.25">
      <c r="C176" s="62"/>
    </row>
    <row r="177" spans="3:3" x14ac:dyDescent="0.25">
      <c r="C177" s="62"/>
    </row>
    <row r="178" spans="3:3" x14ac:dyDescent="0.25">
      <c r="C178" s="62"/>
    </row>
    <row r="179" spans="3:3" x14ac:dyDescent="0.25">
      <c r="C179" s="62"/>
    </row>
    <row r="180" spans="3:3" x14ac:dyDescent="0.25">
      <c r="C180" s="62"/>
    </row>
    <row r="181" spans="3:3" x14ac:dyDescent="0.25">
      <c r="C181" s="62"/>
    </row>
    <row r="182" spans="3:3" x14ac:dyDescent="0.25">
      <c r="C182" s="62"/>
    </row>
    <row r="183" spans="3:3" x14ac:dyDescent="0.25">
      <c r="C183" s="62"/>
    </row>
    <row r="184" spans="3:3" x14ac:dyDescent="0.25">
      <c r="C184" s="62"/>
    </row>
    <row r="185" spans="3:3" x14ac:dyDescent="0.25">
      <c r="C185" s="62"/>
    </row>
    <row r="186" spans="3:3" x14ac:dyDescent="0.25">
      <c r="C186" s="62"/>
    </row>
    <row r="187" spans="3:3" x14ac:dyDescent="0.25">
      <c r="C187" s="62"/>
    </row>
    <row r="188" spans="3:3" x14ac:dyDescent="0.25">
      <c r="C188" s="62"/>
    </row>
    <row r="189" spans="3:3" x14ac:dyDescent="0.25">
      <c r="C189" s="62"/>
    </row>
    <row r="190" spans="3:3" x14ac:dyDescent="0.25">
      <c r="C190" s="62"/>
    </row>
    <row r="191" spans="3:3" x14ac:dyDescent="0.25">
      <c r="C191" s="62"/>
    </row>
    <row r="192" spans="3:3" x14ac:dyDescent="0.25">
      <c r="C192" s="62"/>
    </row>
    <row r="193" spans="3:3" x14ac:dyDescent="0.25">
      <c r="C193" s="62"/>
    </row>
    <row r="194" spans="3:3" x14ac:dyDescent="0.25">
      <c r="C194" s="62"/>
    </row>
    <row r="195" spans="3:3" x14ac:dyDescent="0.25">
      <c r="C195" s="62"/>
    </row>
    <row r="196" spans="3:3" x14ac:dyDescent="0.25">
      <c r="C196" s="62"/>
    </row>
    <row r="197" spans="3:3" x14ac:dyDescent="0.25">
      <c r="C197" s="62"/>
    </row>
    <row r="198" spans="3:3" x14ac:dyDescent="0.25">
      <c r="C198" s="62"/>
    </row>
    <row r="199" spans="3:3" x14ac:dyDescent="0.25">
      <c r="C199" s="62"/>
    </row>
    <row r="200" spans="3:3" x14ac:dyDescent="0.25">
      <c r="C200" s="62"/>
    </row>
    <row r="201" spans="3:3" x14ac:dyDescent="0.25">
      <c r="C201" s="62"/>
    </row>
    <row r="202" spans="3:3" x14ac:dyDescent="0.25">
      <c r="C202" s="62"/>
    </row>
    <row r="203" spans="3:3" x14ac:dyDescent="0.25">
      <c r="C203" s="62"/>
    </row>
    <row r="204" spans="3:3" x14ac:dyDescent="0.25">
      <c r="C204" s="62"/>
    </row>
    <row r="205" spans="3:3" x14ac:dyDescent="0.25">
      <c r="C205" s="62"/>
    </row>
    <row r="206" spans="3:3" x14ac:dyDescent="0.25">
      <c r="C206" s="62"/>
    </row>
    <row r="207" spans="3:3" x14ac:dyDescent="0.25">
      <c r="C207" s="62"/>
    </row>
    <row r="208" spans="3:3" x14ac:dyDescent="0.25">
      <c r="C208" s="62"/>
    </row>
    <row r="209" spans="3:3" x14ac:dyDescent="0.25">
      <c r="C209" s="62"/>
    </row>
    <row r="210" spans="3:3" x14ac:dyDescent="0.25">
      <c r="C210" s="62"/>
    </row>
    <row r="211" spans="3:3" x14ac:dyDescent="0.25">
      <c r="C211" s="62"/>
    </row>
    <row r="212" spans="3:3" x14ac:dyDescent="0.25">
      <c r="C212" s="62"/>
    </row>
    <row r="213" spans="3:3" x14ac:dyDescent="0.25">
      <c r="C213" s="62"/>
    </row>
    <row r="214" spans="3:3" x14ac:dyDescent="0.25">
      <c r="C214" s="62"/>
    </row>
    <row r="215" spans="3:3" x14ac:dyDescent="0.25">
      <c r="C215" s="62"/>
    </row>
    <row r="216" spans="3:3" x14ac:dyDescent="0.25">
      <c r="C216" s="62"/>
    </row>
    <row r="217" spans="3:3" x14ac:dyDescent="0.25">
      <c r="C217" s="62"/>
    </row>
    <row r="218" spans="3:3" x14ac:dyDescent="0.25">
      <c r="C218" s="62"/>
    </row>
    <row r="219" spans="3:3" x14ac:dyDescent="0.25">
      <c r="C219" s="62"/>
    </row>
    <row r="220" spans="3:3" x14ac:dyDescent="0.25">
      <c r="C220" s="62"/>
    </row>
    <row r="221" spans="3:3" x14ac:dyDescent="0.25">
      <c r="C221" s="62"/>
    </row>
    <row r="222" spans="3:3" x14ac:dyDescent="0.25">
      <c r="C222" s="62"/>
    </row>
    <row r="223" spans="3:3" x14ac:dyDescent="0.25">
      <c r="C223" s="62"/>
    </row>
    <row r="224" spans="3:3" x14ac:dyDescent="0.25">
      <c r="C224" s="62"/>
    </row>
    <row r="225" spans="3:3" x14ac:dyDescent="0.25">
      <c r="C225" s="62"/>
    </row>
    <row r="226" spans="3:3" x14ac:dyDescent="0.25">
      <c r="C226" s="62"/>
    </row>
    <row r="227" spans="3:3" x14ac:dyDescent="0.25">
      <c r="C227" s="62"/>
    </row>
    <row r="228" spans="3:3" x14ac:dyDescent="0.25">
      <c r="C228" s="62"/>
    </row>
    <row r="229" spans="3:3" x14ac:dyDescent="0.25">
      <c r="C229" s="62"/>
    </row>
    <row r="230" spans="3:3" x14ac:dyDescent="0.25">
      <c r="C230" s="62"/>
    </row>
    <row r="231" spans="3:3" x14ac:dyDescent="0.25">
      <c r="C231" s="62"/>
    </row>
    <row r="232" spans="3:3" x14ac:dyDescent="0.25">
      <c r="C232" s="62"/>
    </row>
    <row r="233" spans="3:3" x14ac:dyDescent="0.25">
      <c r="C233" s="62"/>
    </row>
    <row r="234" spans="3:3" x14ac:dyDescent="0.25">
      <c r="C234" s="62"/>
    </row>
    <row r="235" spans="3:3" x14ac:dyDescent="0.25">
      <c r="C235" s="62"/>
    </row>
    <row r="236" spans="3:3" x14ac:dyDescent="0.25">
      <c r="C236" s="62"/>
    </row>
    <row r="237" spans="3:3" x14ac:dyDescent="0.25">
      <c r="C237" s="62"/>
    </row>
    <row r="238" spans="3:3" x14ac:dyDescent="0.25">
      <c r="C238" s="62"/>
    </row>
    <row r="239" spans="3:3" x14ac:dyDescent="0.25">
      <c r="C239" s="62"/>
    </row>
    <row r="240" spans="3:3" x14ac:dyDescent="0.25">
      <c r="C240" s="62"/>
    </row>
    <row r="241" spans="3:3" x14ac:dyDescent="0.25">
      <c r="C241" s="62"/>
    </row>
    <row r="242" spans="3:3" x14ac:dyDescent="0.25">
      <c r="C242" s="62"/>
    </row>
    <row r="243" spans="3:3" x14ac:dyDescent="0.25">
      <c r="C243" s="62"/>
    </row>
    <row r="244" spans="3:3" x14ac:dyDescent="0.25">
      <c r="C244" s="62"/>
    </row>
    <row r="245" spans="3:3" x14ac:dyDescent="0.25">
      <c r="C245" s="62"/>
    </row>
    <row r="246" spans="3:3" x14ac:dyDescent="0.25">
      <c r="C246" s="62"/>
    </row>
    <row r="247" spans="3:3" x14ac:dyDescent="0.25">
      <c r="C247" s="62"/>
    </row>
    <row r="248" spans="3:3" x14ac:dyDescent="0.25">
      <c r="C248" s="62"/>
    </row>
    <row r="249" spans="3:3" x14ac:dyDescent="0.25">
      <c r="C249" s="62"/>
    </row>
    <row r="250" spans="3:3" x14ac:dyDescent="0.25">
      <c r="C250" s="62"/>
    </row>
    <row r="251" spans="3:3" x14ac:dyDescent="0.25">
      <c r="C251" s="62"/>
    </row>
    <row r="252" spans="3:3" x14ac:dyDescent="0.25">
      <c r="C252" s="62"/>
    </row>
    <row r="253" spans="3:3" x14ac:dyDescent="0.25">
      <c r="C253" s="62"/>
    </row>
    <row r="254" spans="3:3" x14ac:dyDescent="0.25">
      <c r="C254" s="62"/>
    </row>
    <row r="255" spans="3:3" x14ac:dyDescent="0.25">
      <c r="C255" s="62"/>
    </row>
    <row r="256" spans="3:3" x14ac:dyDescent="0.25">
      <c r="C256" s="62"/>
    </row>
    <row r="257" spans="3:3" x14ac:dyDescent="0.25">
      <c r="C257" s="62"/>
    </row>
    <row r="258" spans="3:3" x14ac:dyDescent="0.25">
      <c r="C258" s="62"/>
    </row>
    <row r="259" spans="3:3" x14ac:dyDescent="0.25">
      <c r="C259" s="62"/>
    </row>
    <row r="260" spans="3:3" x14ac:dyDescent="0.25">
      <c r="C260" s="62"/>
    </row>
    <row r="261" spans="3:3" x14ac:dyDescent="0.25">
      <c r="C261" s="62"/>
    </row>
    <row r="262" spans="3:3" x14ac:dyDescent="0.25">
      <c r="C262" s="62"/>
    </row>
    <row r="263" spans="3:3" x14ac:dyDescent="0.25">
      <c r="C263" s="62"/>
    </row>
    <row r="264" spans="3:3" x14ac:dyDescent="0.25">
      <c r="C264" s="62"/>
    </row>
    <row r="265" spans="3:3" x14ac:dyDescent="0.25">
      <c r="C265" s="62"/>
    </row>
    <row r="266" spans="3:3" x14ac:dyDescent="0.25">
      <c r="C266" s="62"/>
    </row>
    <row r="267" spans="3:3" x14ac:dyDescent="0.25">
      <c r="C267" s="62"/>
    </row>
    <row r="268" spans="3:3" x14ac:dyDescent="0.25">
      <c r="C268" s="62"/>
    </row>
    <row r="269" spans="3:3" x14ac:dyDescent="0.25">
      <c r="C269" s="62"/>
    </row>
    <row r="270" spans="3:3" x14ac:dyDescent="0.25">
      <c r="C270" s="62"/>
    </row>
    <row r="271" spans="3:3" x14ac:dyDescent="0.25">
      <c r="C271" s="62"/>
    </row>
    <row r="272" spans="3:3" x14ac:dyDescent="0.25">
      <c r="C272" s="62"/>
    </row>
    <row r="273" spans="3:3" x14ac:dyDescent="0.25">
      <c r="C273" s="62"/>
    </row>
    <row r="274" spans="3:3" x14ac:dyDescent="0.25">
      <c r="C274" s="62"/>
    </row>
    <row r="275" spans="3:3" x14ac:dyDescent="0.25">
      <c r="C275" s="62"/>
    </row>
    <row r="276" spans="3:3" x14ac:dyDescent="0.25">
      <c r="C276" s="62"/>
    </row>
    <row r="277" spans="3:3" x14ac:dyDescent="0.25">
      <c r="C277" s="62"/>
    </row>
    <row r="278" spans="3:3" x14ac:dyDescent="0.25">
      <c r="C278" s="62"/>
    </row>
  </sheetData>
  <mergeCells count="72">
    <mergeCell ref="L51:L52"/>
    <mergeCell ref="M51:M52"/>
    <mergeCell ref="N51:N52"/>
    <mergeCell ref="L53:L54"/>
    <mergeCell ref="M53:M54"/>
    <mergeCell ref="N53:N54"/>
    <mergeCell ref="L47:L48"/>
    <mergeCell ref="M47:M48"/>
    <mergeCell ref="N47:N48"/>
    <mergeCell ref="L49:L50"/>
    <mergeCell ref="M49:M50"/>
    <mergeCell ref="N49:N50"/>
    <mergeCell ref="L43:L44"/>
    <mergeCell ref="M43:M44"/>
    <mergeCell ref="N43:N44"/>
    <mergeCell ref="L45:L46"/>
    <mergeCell ref="M45:M46"/>
    <mergeCell ref="N45:N46"/>
    <mergeCell ref="L39:L40"/>
    <mergeCell ref="M39:M40"/>
    <mergeCell ref="N39:N40"/>
    <mergeCell ref="L41:L42"/>
    <mergeCell ref="M41:M42"/>
    <mergeCell ref="N41:N42"/>
    <mergeCell ref="L35:L36"/>
    <mergeCell ref="M35:M36"/>
    <mergeCell ref="N35:N36"/>
    <mergeCell ref="L37:L38"/>
    <mergeCell ref="M37:M38"/>
    <mergeCell ref="N37:N38"/>
    <mergeCell ref="L31:L32"/>
    <mergeCell ref="M31:M32"/>
    <mergeCell ref="N31:N32"/>
    <mergeCell ref="L33:L34"/>
    <mergeCell ref="M33:M34"/>
    <mergeCell ref="N33:N34"/>
    <mergeCell ref="L27:L28"/>
    <mergeCell ref="M27:M28"/>
    <mergeCell ref="N27:N28"/>
    <mergeCell ref="L29:L30"/>
    <mergeCell ref="M29:M30"/>
    <mergeCell ref="N29:N30"/>
    <mergeCell ref="L23:L24"/>
    <mergeCell ref="M23:M24"/>
    <mergeCell ref="N23:N24"/>
    <mergeCell ref="L25:L26"/>
    <mergeCell ref="M25:M26"/>
    <mergeCell ref="N25:N26"/>
    <mergeCell ref="L19:L20"/>
    <mergeCell ref="M19:M20"/>
    <mergeCell ref="N19:N20"/>
    <mergeCell ref="L21:L22"/>
    <mergeCell ref="M21:M22"/>
    <mergeCell ref="N21:N22"/>
    <mergeCell ref="L15:L16"/>
    <mergeCell ref="M15:M16"/>
    <mergeCell ref="N15:N16"/>
    <mergeCell ref="L17:L18"/>
    <mergeCell ref="M17:M18"/>
    <mergeCell ref="N17:N18"/>
    <mergeCell ref="L11:L12"/>
    <mergeCell ref="M11:M12"/>
    <mergeCell ref="N11:N12"/>
    <mergeCell ref="L13:L14"/>
    <mergeCell ref="M13:M14"/>
    <mergeCell ref="N13:N14"/>
    <mergeCell ref="L7:L8"/>
    <mergeCell ref="M7:M8"/>
    <mergeCell ref="N7:N8"/>
    <mergeCell ref="L9:L10"/>
    <mergeCell ref="M9:M10"/>
    <mergeCell ref="N9:N10"/>
  </mergeCells>
  <conditionalFormatting sqref="M7:M54">
    <cfRule type="duplicateValues" dxfId="0" priority="1" stopIfTrue="1"/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Genuss</vt:lpstr>
      <vt:lpstr>Agrar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Hanna Burgstaller</cp:lastModifiedBy>
  <cp:lastPrinted>2019-03-24T16:16:24Z</cp:lastPrinted>
  <dcterms:created xsi:type="dcterms:W3CDTF">2019-03-24T15:51:49Z</dcterms:created>
  <dcterms:modified xsi:type="dcterms:W3CDTF">2020-09-13T18:38:07Z</dcterms:modified>
</cp:coreProperties>
</file>